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40B24D44-5D82-45A3-B83B-20898ACE81D1}" xr6:coauthVersionLast="47" xr6:coauthVersionMax="47" xr10:uidLastSave="{00000000-0000-0000-0000-000000000000}"/>
  <bookViews>
    <workbookView xWindow="-110" yWindow="-110" windowWidth="38620" windowHeight="21100" xr2:uid="{8BFA1412-9A6C-4175-9382-F9CC7FA250C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1" l="1"/>
  <c r="G6" i="1"/>
  <c r="H6" i="1"/>
  <c r="I6" i="1"/>
  <c r="J6" i="1"/>
  <c r="K6" i="1"/>
  <c r="L6" i="1"/>
  <c r="M6" i="1"/>
  <c r="N6" i="1"/>
  <c r="O6" i="1"/>
  <c r="P6" i="1"/>
  <c r="F7" i="1"/>
  <c r="G7" i="1"/>
  <c r="H7" i="1"/>
  <c r="I7" i="1"/>
  <c r="J7" i="1"/>
  <c r="K7" i="1"/>
  <c r="L7" i="1"/>
  <c r="M7" i="1"/>
  <c r="N7" i="1"/>
  <c r="O7" i="1"/>
  <c r="P7" i="1"/>
  <c r="F8" i="1"/>
  <c r="G8" i="1"/>
  <c r="H8" i="1"/>
  <c r="I8" i="1"/>
  <c r="J8" i="1"/>
  <c r="K8" i="1"/>
  <c r="L8" i="1"/>
  <c r="M8" i="1"/>
  <c r="N8" i="1"/>
  <c r="O8" i="1"/>
  <c r="P8" i="1"/>
  <c r="F9" i="1"/>
  <c r="G9" i="1"/>
  <c r="H9" i="1"/>
  <c r="I9" i="1"/>
  <c r="J9" i="1"/>
  <c r="K9" i="1"/>
  <c r="L9" i="1"/>
  <c r="M9" i="1"/>
  <c r="N9" i="1"/>
  <c r="O9" i="1"/>
  <c r="P9" i="1"/>
  <c r="F10" i="1"/>
  <c r="G10" i="1"/>
  <c r="H10" i="1"/>
  <c r="I10" i="1"/>
  <c r="J10" i="1"/>
  <c r="K10" i="1"/>
  <c r="L10" i="1"/>
  <c r="M10" i="1"/>
  <c r="N10" i="1"/>
  <c r="O10" i="1"/>
  <c r="P10" i="1"/>
  <c r="F11" i="1"/>
  <c r="G11" i="1"/>
  <c r="H11" i="1"/>
  <c r="I11" i="1"/>
  <c r="J11" i="1"/>
  <c r="K11" i="1"/>
  <c r="L11" i="1"/>
  <c r="M11" i="1"/>
  <c r="N11" i="1"/>
  <c r="O11" i="1"/>
  <c r="P11" i="1"/>
  <c r="F12" i="1"/>
  <c r="G12" i="1"/>
  <c r="H12" i="1"/>
  <c r="I12" i="1"/>
  <c r="J12" i="1"/>
  <c r="K12" i="1"/>
  <c r="L12" i="1"/>
  <c r="M12" i="1"/>
  <c r="N12" i="1"/>
  <c r="O12" i="1"/>
  <c r="P12" i="1"/>
  <c r="F13" i="1"/>
  <c r="G13" i="1"/>
  <c r="H13" i="1"/>
  <c r="I13" i="1"/>
  <c r="J13" i="1"/>
  <c r="K13" i="1"/>
  <c r="L13" i="1"/>
  <c r="M13" i="1"/>
  <c r="N13" i="1"/>
  <c r="O13" i="1"/>
  <c r="P13" i="1"/>
  <c r="F14" i="1"/>
  <c r="G14" i="1"/>
  <c r="H14" i="1"/>
  <c r="I14" i="1"/>
  <c r="J14" i="1"/>
  <c r="K14" i="1"/>
  <c r="L14" i="1"/>
  <c r="M14" i="1"/>
  <c r="N14" i="1"/>
  <c r="O14" i="1"/>
  <c r="P14" i="1"/>
  <c r="F15" i="1"/>
  <c r="G15" i="1"/>
  <c r="H15" i="1"/>
  <c r="I15" i="1"/>
  <c r="J15" i="1"/>
  <c r="K15" i="1"/>
  <c r="L15" i="1"/>
  <c r="M15" i="1"/>
  <c r="N15" i="1"/>
  <c r="O15" i="1"/>
  <c r="P15" i="1"/>
  <c r="F16" i="1"/>
  <c r="G16" i="1"/>
  <c r="H16" i="1"/>
  <c r="I16" i="1"/>
  <c r="J16" i="1"/>
  <c r="K16" i="1"/>
  <c r="L16" i="1"/>
  <c r="M16" i="1"/>
  <c r="N16" i="1"/>
  <c r="O16" i="1"/>
  <c r="P16" i="1"/>
  <c r="F17" i="1"/>
  <c r="G17" i="1"/>
  <c r="H17" i="1"/>
  <c r="I17" i="1"/>
  <c r="J17" i="1"/>
  <c r="K17" i="1"/>
  <c r="L17" i="1"/>
  <c r="M17" i="1"/>
  <c r="N17" i="1"/>
  <c r="O17" i="1"/>
  <c r="P17" i="1"/>
  <c r="F18" i="1"/>
  <c r="G18" i="1"/>
  <c r="H18" i="1"/>
  <c r="I18" i="1"/>
  <c r="J18" i="1"/>
  <c r="K18" i="1"/>
  <c r="L18" i="1"/>
  <c r="M18" i="1"/>
  <c r="N18" i="1"/>
  <c r="O18" i="1"/>
  <c r="P18" i="1"/>
  <c r="F19" i="1"/>
  <c r="G19" i="1"/>
  <c r="H19" i="1"/>
  <c r="I19" i="1"/>
  <c r="J19" i="1"/>
  <c r="K19" i="1"/>
  <c r="L19" i="1"/>
  <c r="M19" i="1"/>
  <c r="N19" i="1"/>
  <c r="O19" i="1"/>
  <c r="P19" i="1"/>
  <c r="F20" i="1"/>
  <c r="G20" i="1"/>
  <c r="H20" i="1"/>
  <c r="I20" i="1"/>
  <c r="J20" i="1"/>
  <c r="K20" i="1"/>
  <c r="L20" i="1"/>
  <c r="M20" i="1"/>
  <c r="N20" i="1"/>
  <c r="O20" i="1"/>
  <c r="P20" i="1"/>
  <c r="F21" i="1"/>
  <c r="G21" i="1"/>
  <c r="H21" i="1"/>
  <c r="I21" i="1"/>
  <c r="J21" i="1"/>
  <c r="K21" i="1"/>
  <c r="L21" i="1"/>
  <c r="M21" i="1"/>
  <c r="N21" i="1"/>
  <c r="O21" i="1"/>
  <c r="P21" i="1"/>
  <c r="P5" i="1"/>
  <c r="O5" i="1"/>
  <c r="N5" i="1"/>
  <c r="M5" i="1"/>
  <c r="L5" i="1"/>
  <c r="K5" i="1"/>
  <c r="J5" i="1"/>
  <c r="I5" i="1"/>
  <c r="H5" i="1"/>
  <c r="G5" i="1"/>
  <c r="F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5" i="1"/>
</calcChain>
</file>

<file path=xl/sharedStrings.xml><?xml version="1.0" encoding="utf-8"?>
<sst xmlns="http://schemas.openxmlformats.org/spreadsheetml/2006/main" count="6" uniqueCount="6">
  <si>
    <t>Interest rate</t>
  </si>
  <si>
    <t>Current equity</t>
  </si>
  <si>
    <t>Monthly mortgage payment</t>
  </si>
  <si>
    <t>House price</t>
  </si>
  <si>
    <t>Enter data in purple cells only</t>
  </si>
  <si>
    <t xml:space="preserve">                                                                                   Click on the logo above for personalised, 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</si>
</sst>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164" formatCode="&quot;$&quot;#,##0"/>
    <numFmt numFmtId="165" formatCode="0.0%"/>
    <numFmt numFmtId="166" formatCode="0.0\ &quot;years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4" fillId="2" borderId="0" xfId="0" applyNumberFormat="1" applyFont="1" applyFill="1" applyAlignment="1" applyProtection="1">
      <alignment horizontal="center"/>
      <protection locked="0"/>
    </xf>
    <xf numFmtId="165" fontId="4" fillId="2" borderId="0" xfId="1" applyNumberFormat="1" applyFont="1" applyFill="1" applyAlignment="1" applyProtection="1">
      <alignment horizontal="center"/>
      <protection locked="0"/>
    </xf>
    <xf numFmtId="164" fontId="4" fillId="2" borderId="10" xfId="0" applyNumberFormat="1" applyFont="1" applyFill="1" applyBorder="1" applyAlignment="1" applyProtection="1">
      <alignment horizontal="center" vertical="top" wrapText="1"/>
      <protection locked="0"/>
    </xf>
    <xf numFmtId="164" fontId="4" fillId="2" borderId="10" xfId="0" applyNumberFormat="1" applyFont="1" applyFill="1" applyBorder="1" applyAlignment="1" applyProtection="1">
      <alignment horizontal="center"/>
      <protection locked="0"/>
    </xf>
    <xf numFmtId="164" fontId="4" fillId="2" borderId="4" xfId="0" applyNumberFormat="1" applyFont="1" applyFill="1" applyBorder="1" applyAlignment="1" applyProtection="1">
      <alignment horizontal="center"/>
      <protection locked="0"/>
    </xf>
    <xf numFmtId="164" fontId="4" fillId="2" borderId="7" xfId="0" applyNumberFormat="1" applyFont="1" applyFill="1" applyBorder="1" applyAlignment="1" applyProtection="1">
      <alignment horizontal="center"/>
      <protection locked="0"/>
    </xf>
    <xf numFmtId="166" fontId="0" fillId="0" borderId="1" xfId="0" applyNumberFormat="1" applyBorder="1" applyAlignment="1" applyProtection="1">
      <alignment horizontal="center"/>
      <protection hidden="1"/>
    </xf>
    <xf numFmtId="166" fontId="0" fillId="0" borderId="2" xfId="0" applyNumberFormat="1" applyBorder="1" applyAlignment="1" applyProtection="1">
      <alignment horizontal="center"/>
      <protection hidden="1"/>
    </xf>
    <xf numFmtId="166" fontId="0" fillId="0" borderId="3" xfId="0" applyNumberFormat="1" applyBorder="1" applyAlignment="1" applyProtection="1">
      <alignment horizontal="center"/>
      <protection hidden="1"/>
    </xf>
    <xf numFmtId="166" fontId="0" fillId="0" borderId="10" xfId="0" applyNumberFormat="1" applyBorder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6" fontId="0" fillId="0" borderId="7" xfId="0" applyNumberFormat="1" applyBorder="1" applyAlignment="1" applyProtection="1">
      <alignment horizontal="center"/>
      <protection hidden="1"/>
    </xf>
    <xf numFmtId="166" fontId="0" fillId="0" borderId="4" xfId="0" applyNumberFormat="1" applyBorder="1" applyAlignment="1" applyProtection="1">
      <alignment horizontal="center"/>
      <protection hidden="1"/>
    </xf>
    <xf numFmtId="166" fontId="0" fillId="0" borderId="5" xfId="0" applyNumberFormat="1" applyBorder="1" applyAlignment="1" applyProtection="1">
      <alignment horizontal="center"/>
      <protection hidden="1"/>
    </xf>
    <xf numFmtId="166" fontId="0" fillId="0" borderId="6" xfId="0" applyNumberFormat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8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5" fillId="2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</xdr:colOff>
      <xdr:row>22</xdr:row>
      <xdr:rowOff>180975</xdr:rowOff>
    </xdr:from>
    <xdr:ext cx="3400425" cy="857251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A1D7C-2DD3-422F-8010-DE62433E9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0" y="4981575"/>
          <a:ext cx="3400425" cy="857251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513C1-A1C8-46C1-8D5B-528628B3C89C}">
  <dimension ref="A2:R31"/>
  <sheetViews>
    <sheetView tabSelected="1" workbookViewId="0">
      <selection activeCell="H18" sqref="H18"/>
    </sheetView>
  </sheetViews>
  <sheetFormatPr defaultRowHeight="14.5" x14ac:dyDescent="0.35"/>
  <cols>
    <col min="1" max="1" width="27.7265625" bestFit="1" customWidth="1"/>
    <col min="2" max="2" width="13.1796875" customWidth="1"/>
    <col min="4" max="4" width="21.54296875" customWidth="1"/>
    <col min="5" max="16" width="11.7265625" customWidth="1"/>
  </cols>
  <sheetData>
    <row r="2" spans="1:18" ht="15" thickBot="1" x14ac:dyDescent="0.4">
      <c r="A2" s="2" t="s">
        <v>1</v>
      </c>
      <c r="B2" s="4">
        <v>100000</v>
      </c>
    </row>
    <row r="3" spans="1:18" ht="15" customHeight="1" x14ac:dyDescent="0.45">
      <c r="A3" s="2" t="s">
        <v>0</v>
      </c>
      <c r="B3" s="5">
        <v>4.4999999999999998E-2</v>
      </c>
      <c r="D3" s="24" t="s">
        <v>2</v>
      </c>
      <c r="E3" s="22" t="s">
        <v>3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3"/>
    </row>
    <row r="4" spans="1:18" ht="61.5" customHeight="1" thickBot="1" x14ac:dyDescent="0.4">
      <c r="D4" s="25"/>
      <c r="E4" s="4">
        <v>300000</v>
      </c>
      <c r="F4" s="4">
        <v>350000</v>
      </c>
      <c r="G4" s="4">
        <v>400000</v>
      </c>
      <c r="H4" s="4">
        <v>450000</v>
      </c>
      <c r="I4" s="4">
        <v>500000</v>
      </c>
      <c r="J4" s="4">
        <v>550000</v>
      </c>
      <c r="K4" s="4">
        <v>600000</v>
      </c>
      <c r="L4" s="4">
        <v>650000</v>
      </c>
      <c r="M4" s="4">
        <v>700000</v>
      </c>
      <c r="N4" s="4">
        <v>750000</v>
      </c>
      <c r="O4" s="4">
        <v>800000</v>
      </c>
      <c r="P4" s="9">
        <v>850000</v>
      </c>
      <c r="Q4" s="1"/>
      <c r="R4" s="1"/>
    </row>
    <row r="5" spans="1:18" ht="15" customHeight="1" x14ac:dyDescent="0.35">
      <c r="D5" s="6">
        <v>1000</v>
      </c>
      <c r="E5" s="10">
        <f>IFERROR(NPER($B$3/12,-$D5,$E$4-$B$2)/12,"TOO LONG")</f>
        <v>30.864267589381274</v>
      </c>
      <c r="F5" s="11">
        <f>IFERROR(NPER($B$3/12,-$D5,$F$4-$B$2)/12,"TOO LONG")</f>
        <v>61.728535178762549</v>
      </c>
      <c r="G5" s="11" t="str">
        <f>IFERROR(NPER($B$3/12,-$D5,$G$4-$B$2)/12,"TOO LONG")</f>
        <v>TOO LONG</v>
      </c>
      <c r="H5" s="11" t="str">
        <f>IFERROR(NPER($B$3/12,-$D5,$H$4-$B$2)/12,"TOO LONG")</f>
        <v>TOO LONG</v>
      </c>
      <c r="I5" s="11" t="str">
        <f>IFERROR(NPER($B$3/12,-$D5,$I$4-$B$2)/12,"TOO LONG")</f>
        <v>TOO LONG</v>
      </c>
      <c r="J5" s="11" t="str">
        <f>IFERROR(NPER($B$3/12,-$D5,$J$4-$B$2)/12,"TOO LONG")</f>
        <v>TOO LONG</v>
      </c>
      <c r="K5" s="11" t="str">
        <f>IFERROR(NPER($B$3/12,-$D5,$K$4-$B$2)/12,"TOO LONG")</f>
        <v>TOO LONG</v>
      </c>
      <c r="L5" s="11" t="str">
        <f>IFERROR(NPER($B$3/12,-$D5,$L$4-$B$2)/12,"TOO LONG")</f>
        <v>TOO LONG</v>
      </c>
      <c r="M5" s="11" t="str">
        <f>IFERROR(NPER($B$3/12,-$D5,$M$4-$B$2)/12,"TOO LONG")</f>
        <v>TOO LONG</v>
      </c>
      <c r="N5" s="11" t="str">
        <f>IFERROR(NPER($B$3/12,-$D5,$N$4-$B$2)/12,"TOO LONG")</f>
        <v>TOO LONG</v>
      </c>
      <c r="O5" s="11" t="str">
        <f>IFERROR(NPER($B$3/12,-$D5,$O$4-$B$2)/12,"TOO LONG")</f>
        <v>TOO LONG</v>
      </c>
      <c r="P5" s="12" t="str">
        <f>IFERROR(NPER($B$3/12,-$D5,$P$4-$B$2)/12,"TOO LONG")</f>
        <v>TOO LONG</v>
      </c>
    </row>
    <row r="6" spans="1:18" x14ac:dyDescent="0.35">
      <c r="A6" s="26" t="s">
        <v>4</v>
      </c>
      <c r="B6" s="26"/>
      <c r="D6" s="7">
        <v>1250</v>
      </c>
      <c r="E6" s="13">
        <f t="shared" ref="E6:E21" si="0">IFERROR(NPER($B$3/12,-$D6,$E$4-$B$2)/12,"TOO LONG")</f>
        <v>20.400171227262277</v>
      </c>
      <c r="F6" s="14">
        <f t="shared" ref="F6:F21" si="1">IFERROR(NPER($B$3/12,-$D6,$F$4-$B$2)/12,"TOO LONG")</f>
        <v>30.864267589381274</v>
      </c>
      <c r="G6" s="14">
        <f t="shared" ref="G6:G21" si="2">IFERROR(NPER($B$3/12,-$D6,$G$4-$B$2)/12,"TOO LONG")</f>
        <v>51.264438816643555</v>
      </c>
      <c r="H6" s="14" t="str">
        <f t="shared" ref="H6:H21" si="3">IFERROR(NPER($B$3/12,-$D6,$H$4-$B$2)/12,"TOO LONG")</f>
        <v>TOO LONG</v>
      </c>
      <c r="I6" s="14" t="str">
        <f t="shared" ref="I6:I21" si="4">IFERROR(NPER($B$3/12,-$D6,$I$4-$B$2)/12,"TOO LONG")</f>
        <v>TOO LONG</v>
      </c>
      <c r="J6" s="14" t="str">
        <f t="shared" ref="J6:J21" si="5">IFERROR(NPER($B$3/12,-$D6,$J$4-$B$2)/12,"TOO LONG")</f>
        <v>TOO LONG</v>
      </c>
      <c r="K6" s="14" t="str">
        <f t="shared" ref="K6:K21" si="6">IFERROR(NPER($B$3/12,-$D6,$K$4-$B$2)/12,"TOO LONG")</f>
        <v>TOO LONG</v>
      </c>
      <c r="L6" s="14" t="str">
        <f t="shared" ref="L6:L21" si="7">IFERROR(NPER($B$3/12,-$D6,$L$4-$B$2)/12,"TOO LONG")</f>
        <v>TOO LONG</v>
      </c>
      <c r="M6" s="14" t="str">
        <f t="shared" ref="M6:M21" si="8">IFERROR(NPER($B$3/12,-$D6,$M$4-$B$2)/12,"TOO LONG")</f>
        <v>TOO LONG</v>
      </c>
      <c r="N6" s="14" t="str">
        <f t="shared" ref="N6:N21" si="9">IFERROR(NPER($B$3/12,-$D6,$N$4-$B$2)/12,"TOO LONG")</f>
        <v>TOO LONG</v>
      </c>
      <c r="O6" s="14" t="str">
        <f t="shared" ref="O6:O21" si="10">IFERROR(NPER($B$3/12,-$D6,$O$4-$B$2)/12,"TOO LONG")</f>
        <v>TOO LONG</v>
      </c>
      <c r="P6" s="15" t="str">
        <f t="shared" ref="P6:P21" si="11">IFERROR(NPER($B$3/12,-$D6,$P$4-$B$2)/12,"TOO LONG")</f>
        <v>TOO LONG</v>
      </c>
    </row>
    <row r="7" spans="1:18" x14ac:dyDescent="0.35">
      <c r="D7" s="7">
        <v>1500</v>
      </c>
      <c r="E7" s="13">
        <f t="shared" si="0"/>
        <v>15.432133794690637</v>
      </c>
      <c r="F7" s="14">
        <f t="shared" si="1"/>
        <v>21.837048013375576</v>
      </c>
      <c r="G7" s="14">
        <f t="shared" si="2"/>
        <v>30.864267589381274</v>
      </c>
      <c r="H7" s="14">
        <f t="shared" si="3"/>
        <v>46.296401384071913</v>
      </c>
      <c r="I7" s="14" t="str">
        <f t="shared" si="4"/>
        <v>TOO LONG</v>
      </c>
      <c r="J7" s="14" t="str">
        <f t="shared" si="5"/>
        <v>TOO LONG</v>
      </c>
      <c r="K7" s="14" t="str">
        <f t="shared" si="6"/>
        <v>TOO LONG</v>
      </c>
      <c r="L7" s="14" t="str">
        <f t="shared" si="7"/>
        <v>TOO LONG</v>
      </c>
      <c r="M7" s="14" t="str">
        <f t="shared" si="8"/>
        <v>TOO LONG</v>
      </c>
      <c r="N7" s="14" t="str">
        <f t="shared" si="9"/>
        <v>TOO LONG</v>
      </c>
      <c r="O7" s="14" t="str">
        <f t="shared" si="10"/>
        <v>TOO LONG</v>
      </c>
      <c r="P7" s="15" t="str">
        <f t="shared" si="11"/>
        <v>TOO LONG</v>
      </c>
    </row>
    <row r="8" spans="1:18" x14ac:dyDescent="0.35">
      <c r="D8" s="7">
        <v>1750</v>
      </c>
      <c r="E8" s="13">
        <f t="shared" si="0"/>
        <v>12.459209176994976</v>
      </c>
      <c r="F8" s="14">
        <f t="shared" si="1"/>
        <v>17.082063526216881</v>
      </c>
      <c r="G8" s="14">
        <f t="shared" si="2"/>
        <v>22.923305539113972</v>
      </c>
      <c r="H8" s="14">
        <f t="shared" si="3"/>
        <v>30.864267589381274</v>
      </c>
      <c r="I8" s="14">
        <f t="shared" si="4"/>
        <v>43.323476766376253</v>
      </c>
      <c r="J8" s="14">
        <f t="shared" si="5"/>
        <v>74.18774435575753</v>
      </c>
      <c r="K8" s="14" t="str">
        <f t="shared" si="6"/>
        <v>TOO LONG</v>
      </c>
      <c r="L8" s="14" t="str">
        <f t="shared" si="7"/>
        <v>TOO LONG</v>
      </c>
      <c r="M8" s="14" t="str">
        <f t="shared" si="8"/>
        <v>TOO LONG</v>
      </c>
      <c r="N8" s="14" t="str">
        <f t="shared" si="9"/>
        <v>TOO LONG</v>
      </c>
      <c r="O8" s="14" t="str">
        <f t="shared" si="10"/>
        <v>TOO LONG</v>
      </c>
      <c r="P8" s="15" t="str">
        <f t="shared" si="11"/>
        <v>TOO LONG</v>
      </c>
    </row>
    <row r="9" spans="1:18" x14ac:dyDescent="0.35">
      <c r="D9" s="7">
        <v>2000</v>
      </c>
      <c r="E9" s="13">
        <f t="shared" si="0"/>
        <v>10.464096362119001</v>
      </c>
      <c r="F9" s="14">
        <f t="shared" si="1"/>
        <v>14.082395526451613</v>
      </c>
      <c r="G9" s="14">
        <f t="shared" si="2"/>
        <v>18.405058412386296</v>
      </c>
      <c r="H9" s="14">
        <f t="shared" si="3"/>
        <v>23.774257381059218</v>
      </c>
      <c r="I9" s="14">
        <f t="shared" si="4"/>
        <v>30.864267589381274</v>
      </c>
      <c r="J9" s="14">
        <f t="shared" si="5"/>
        <v>41.328363951500272</v>
      </c>
      <c r="K9" s="14">
        <f t="shared" si="6"/>
        <v>61.728535178762549</v>
      </c>
      <c r="L9" s="14" t="str">
        <f t="shared" si="7"/>
        <v>TOO LONG</v>
      </c>
      <c r="M9" s="14" t="str">
        <f t="shared" si="8"/>
        <v>TOO LONG</v>
      </c>
      <c r="N9" s="14" t="str">
        <f t="shared" si="9"/>
        <v>TOO LONG</v>
      </c>
      <c r="O9" s="14" t="str">
        <f t="shared" si="10"/>
        <v>TOO LONG</v>
      </c>
      <c r="P9" s="15" t="str">
        <f t="shared" si="11"/>
        <v>TOO LONG</v>
      </c>
    </row>
    <row r="10" spans="1:18" x14ac:dyDescent="0.35">
      <c r="D10" s="7">
        <v>2250</v>
      </c>
      <c r="E10" s="13">
        <f t="shared" si="0"/>
        <v>9.0272195760057006</v>
      </c>
      <c r="F10" s="14">
        <f t="shared" si="1"/>
        <v>12.000144193701358</v>
      </c>
      <c r="G10" s="14">
        <f t="shared" si="2"/>
        <v>15.432133794690637</v>
      </c>
      <c r="H10" s="14">
        <f t="shared" si="3"/>
        <v>19.491315938124696</v>
      </c>
      <c r="I10" s="14">
        <f t="shared" si="4"/>
        <v>24.459353370696338</v>
      </c>
      <c r="J10" s="14">
        <f t="shared" si="5"/>
        <v>30.864267589381274</v>
      </c>
      <c r="K10" s="14">
        <f t="shared" si="6"/>
        <v>39.891487165386977</v>
      </c>
      <c r="L10" s="14">
        <f t="shared" si="7"/>
        <v>55.323620960077619</v>
      </c>
      <c r="M10" s="14" t="str">
        <f t="shared" si="8"/>
        <v>TOO LONG</v>
      </c>
      <c r="N10" s="14" t="str">
        <f t="shared" si="9"/>
        <v>TOO LONG</v>
      </c>
      <c r="O10" s="14" t="str">
        <f t="shared" si="10"/>
        <v>TOO LONG</v>
      </c>
      <c r="P10" s="15" t="str">
        <f t="shared" si="11"/>
        <v>TOO LONG</v>
      </c>
    </row>
    <row r="11" spans="1:18" x14ac:dyDescent="0.35">
      <c r="D11" s="7">
        <v>2500</v>
      </c>
      <c r="E11" s="13">
        <f t="shared" si="0"/>
        <v>7.9409620502672986</v>
      </c>
      <c r="F11" s="14">
        <f t="shared" si="1"/>
        <v>10.464096362119001</v>
      </c>
      <c r="G11" s="14">
        <f t="shared" si="2"/>
        <v>13.310161018940219</v>
      </c>
      <c r="H11" s="14">
        <f t="shared" si="3"/>
        <v>16.574120668415901</v>
      </c>
      <c r="I11" s="14">
        <f t="shared" si="4"/>
        <v>20.400171227262277</v>
      </c>
      <c r="J11" s="14">
        <f t="shared" si="5"/>
        <v>25.023025576484176</v>
      </c>
      <c r="K11" s="14">
        <f t="shared" si="6"/>
        <v>30.864267589381274</v>
      </c>
      <c r="L11" s="14">
        <f t="shared" si="7"/>
        <v>38.805229639648573</v>
      </c>
      <c r="M11" s="14">
        <f t="shared" si="8"/>
        <v>51.264438816643555</v>
      </c>
      <c r="N11" s="14">
        <f t="shared" si="9"/>
        <v>82.128706406024818</v>
      </c>
      <c r="O11" s="14" t="str">
        <f t="shared" si="10"/>
        <v>TOO LONG</v>
      </c>
      <c r="P11" s="15" t="str">
        <f t="shared" si="11"/>
        <v>TOO LONG</v>
      </c>
    </row>
    <row r="12" spans="1:18" x14ac:dyDescent="0.35">
      <c r="D12" s="7">
        <v>2750</v>
      </c>
      <c r="E12" s="13">
        <f t="shared" si="0"/>
        <v>7.0900102083220551</v>
      </c>
      <c r="F12" s="14">
        <f t="shared" si="1"/>
        <v>9.2816664929021844</v>
      </c>
      <c r="G12" s="14">
        <f t="shared" si="2"/>
        <v>11.712864557543959</v>
      </c>
      <c r="H12" s="14">
        <f t="shared" si="3"/>
        <v>14.442465847330929</v>
      </c>
      <c r="I12" s="14">
        <f t="shared" si="4"/>
        <v>17.554106570441057</v>
      </c>
      <c r="J12" s="14">
        <f t="shared" si="5"/>
        <v>21.172405734773672</v>
      </c>
      <c r="K12" s="14">
        <f t="shared" si="6"/>
        <v>25.495068620708356</v>
      </c>
      <c r="L12" s="14">
        <f t="shared" si="7"/>
        <v>30.864267589381274</v>
      </c>
      <c r="M12" s="14">
        <f t="shared" si="8"/>
        <v>37.954277797703334</v>
      </c>
      <c r="N12" s="14">
        <f t="shared" si="9"/>
        <v>48.418374159822328</v>
      </c>
      <c r="O12" s="14">
        <f t="shared" si="10"/>
        <v>68.818545387084612</v>
      </c>
      <c r="P12" s="15" t="str">
        <f t="shared" si="11"/>
        <v>TOO LONG</v>
      </c>
    </row>
    <row r="13" spans="1:18" x14ac:dyDescent="0.35">
      <c r="D13" s="7">
        <v>3000</v>
      </c>
      <c r="E13" s="13">
        <f t="shared" si="0"/>
        <v>6.4049142186849357</v>
      </c>
      <c r="F13" s="14">
        <f t="shared" si="1"/>
        <v>8.3421235863685812</v>
      </c>
      <c r="G13" s="14">
        <f t="shared" si="2"/>
        <v>10.464096362119001</v>
      </c>
      <c r="H13" s="14">
        <f t="shared" si="3"/>
        <v>12.809828437369873</v>
      </c>
      <c r="I13" s="14">
        <f t="shared" si="4"/>
        <v>15.432133794690637</v>
      </c>
      <c r="J13" s="14">
        <f t="shared" si="5"/>
        <v>18.405058412386296</v>
      </c>
      <c r="K13" s="14">
        <f t="shared" si="6"/>
        <v>21.837048013375576</v>
      </c>
      <c r="L13" s="14">
        <f t="shared" si="7"/>
        <v>25.896230156809636</v>
      </c>
      <c r="M13" s="14">
        <f t="shared" si="8"/>
        <v>30.864267589381274</v>
      </c>
      <c r="N13" s="14">
        <f t="shared" si="9"/>
        <v>37.269181808066215</v>
      </c>
      <c r="O13" s="14">
        <f t="shared" si="10"/>
        <v>46.296401384071913</v>
      </c>
      <c r="P13" s="15">
        <f t="shared" si="11"/>
        <v>61.728535178762549</v>
      </c>
    </row>
    <row r="14" spans="1:18" x14ac:dyDescent="0.35">
      <c r="D14" s="7">
        <v>3250</v>
      </c>
      <c r="E14" s="13">
        <f t="shared" si="0"/>
        <v>5.8412420128970943</v>
      </c>
      <c r="F14" s="14">
        <f t="shared" si="1"/>
        <v>7.576967083334524</v>
      </c>
      <c r="G14" s="14">
        <f t="shared" si="2"/>
        <v>9.459541177229708</v>
      </c>
      <c r="H14" s="14">
        <f t="shared" si="3"/>
        <v>11.516128111868959</v>
      </c>
      <c r="I14" s="14">
        <f t="shared" si="4"/>
        <v>13.782204063164395</v>
      </c>
      <c r="J14" s="14">
        <f t="shared" si="5"/>
        <v>16.305338375016095</v>
      </c>
      <c r="K14" s="14">
        <f t="shared" si="6"/>
        <v>19.151403031837315</v>
      </c>
      <c r="L14" s="14">
        <f t="shared" si="7"/>
        <v>22.415362681312995</v>
      </c>
      <c r="M14" s="14">
        <f t="shared" si="8"/>
        <v>26.241413240159371</v>
      </c>
      <c r="N14" s="14">
        <f t="shared" si="9"/>
        <v>30.864267589381274</v>
      </c>
      <c r="O14" s="14">
        <f t="shared" si="10"/>
        <v>36.705509602278369</v>
      </c>
      <c r="P14" s="15">
        <f t="shared" si="11"/>
        <v>44.646471652545671</v>
      </c>
    </row>
    <row r="15" spans="1:18" x14ac:dyDescent="0.35">
      <c r="D15" s="7">
        <v>3500</v>
      </c>
      <c r="E15" s="13">
        <f t="shared" si="0"/>
        <v>5.3691989686729213</v>
      </c>
      <c r="F15" s="14">
        <f t="shared" si="1"/>
        <v>6.9414188031688679</v>
      </c>
      <c r="G15" s="14">
        <f t="shared" si="2"/>
        <v>8.6331586181486042</v>
      </c>
      <c r="H15" s="14">
        <f t="shared" si="3"/>
        <v>10.464096362119001</v>
      </c>
      <c r="I15" s="14">
        <f t="shared" si="4"/>
        <v>12.459209176994976</v>
      </c>
      <c r="J15" s="14">
        <f t="shared" si="5"/>
        <v>14.650865461575108</v>
      </c>
      <c r="K15" s="14">
        <f t="shared" si="6"/>
        <v>17.082063526216881</v>
      </c>
      <c r="L15" s="14">
        <f t="shared" si="7"/>
        <v>19.811664816003855</v>
      </c>
      <c r="M15" s="14">
        <f t="shared" si="8"/>
        <v>22.923305539113972</v>
      </c>
      <c r="N15" s="14">
        <f t="shared" si="9"/>
        <v>26.541604703446591</v>
      </c>
      <c r="O15" s="14">
        <f t="shared" si="10"/>
        <v>30.864267589381274</v>
      </c>
      <c r="P15" s="15">
        <f t="shared" si="11"/>
        <v>36.233466558054197</v>
      </c>
    </row>
    <row r="16" spans="1:18" x14ac:dyDescent="0.35">
      <c r="D16" s="7">
        <v>3750</v>
      </c>
      <c r="E16" s="13">
        <f t="shared" si="0"/>
        <v>4.9680374325716388</v>
      </c>
      <c r="F16" s="14">
        <f t="shared" si="1"/>
        <v>6.4049142186849357</v>
      </c>
      <c r="G16" s="14">
        <f t="shared" si="2"/>
        <v>7.9409620502672986</v>
      </c>
      <c r="H16" s="14">
        <f t="shared" si="3"/>
        <v>9.5908917817935446</v>
      </c>
      <c r="I16" s="14">
        <f t="shared" si="4"/>
        <v>11.372951651256576</v>
      </c>
      <c r="J16" s="14">
        <f t="shared" si="5"/>
        <v>13.310161018940219</v>
      </c>
      <c r="K16" s="14">
        <f t="shared" si="6"/>
        <v>15.432133794690637</v>
      </c>
      <c r="L16" s="14">
        <f t="shared" si="7"/>
        <v>17.777865869941511</v>
      </c>
      <c r="M16" s="14">
        <f t="shared" si="8"/>
        <v>20.400171227262277</v>
      </c>
      <c r="N16" s="14">
        <f t="shared" si="9"/>
        <v>23.373095844957934</v>
      </c>
      <c r="O16" s="14">
        <f t="shared" si="10"/>
        <v>26.805085445947217</v>
      </c>
      <c r="P16" s="15">
        <f t="shared" si="11"/>
        <v>30.864267589381274</v>
      </c>
    </row>
    <row r="17" spans="4:16" x14ac:dyDescent="0.35">
      <c r="D17" s="7">
        <v>4000</v>
      </c>
      <c r="E17" s="13">
        <f t="shared" si="0"/>
        <v>4.6228543492219059</v>
      </c>
      <c r="F17" s="14">
        <f t="shared" si="1"/>
        <v>5.945849235391317</v>
      </c>
      <c r="G17" s="14">
        <f t="shared" si="2"/>
        <v>7.3524556390088733</v>
      </c>
      <c r="H17" s="14">
        <f t="shared" si="3"/>
        <v>8.8539590681668781</v>
      </c>
      <c r="I17" s="14">
        <f t="shared" si="4"/>
        <v>10.464096362119001</v>
      </c>
      <c r="J17" s="14">
        <f t="shared" si="5"/>
        <v>12.199821432556428</v>
      </c>
      <c r="K17" s="14">
        <f t="shared" si="6"/>
        <v>14.082395526451613</v>
      </c>
      <c r="L17" s="14">
        <f t="shared" si="7"/>
        <v>16.138982461090858</v>
      </c>
      <c r="M17" s="14">
        <f t="shared" si="8"/>
        <v>18.405058412386296</v>
      </c>
      <c r="N17" s="14">
        <f t="shared" si="9"/>
        <v>20.928192724237999</v>
      </c>
      <c r="O17" s="14">
        <f t="shared" si="10"/>
        <v>23.774257381059218</v>
      </c>
      <c r="P17" s="15">
        <f t="shared" si="11"/>
        <v>27.038217030534899</v>
      </c>
    </row>
    <row r="18" spans="4:16" x14ac:dyDescent="0.35">
      <c r="D18" s="7">
        <v>4250</v>
      </c>
      <c r="E18" s="13">
        <f t="shared" si="0"/>
        <v>4.3226628859346832</v>
      </c>
      <c r="F18" s="14">
        <f t="shared" si="1"/>
        <v>5.5485062162183452</v>
      </c>
      <c r="G18" s="14">
        <f t="shared" si="2"/>
        <v>6.8457971977863865</v>
      </c>
      <c r="H18" s="14">
        <f t="shared" si="3"/>
        <v>8.2233827027965223</v>
      </c>
      <c r="I18" s="14">
        <f t="shared" si="4"/>
        <v>9.6918618546076054</v>
      </c>
      <c r="J18" s="14">
        <f t="shared" si="5"/>
        <v>11.26408168910355</v>
      </c>
      <c r="K18" s="14">
        <f t="shared" si="6"/>
        <v>12.955821504083291</v>
      </c>
      <c r="L18" s="14">
        <f t="shared" si="7"/>
        <v>14.786759248053684</v>
      </c>
      <c r="M18" s="14">
        <f t="shared" si="8"/>
        <v>16.781872062929661</v>
      </c>
      <c r="N18" s="14">
        <f t="shared" si="9"/>
        <v>18.973528347509788</v>
      </c>
      <c r="O18" s="14">
        <f t="shared" si="10"/>
        <v>21.404726412151572</v>
      </c>
      <c r="P18" s="15">
        <f t="shared" si="11"/>
        <v>24.134327701938535</v>
      </c>
    </row>
    <row r="19" spans="4:16" x14ac:dyDescent="0.35">
      <c r="D19" s="7">
        <v>4500</v>
      </c>
      <c r="E19" s="13">
        <f t="shared" si="0"/>
        <v>4.0591821434340618</v>
      </c>
      <c r="F19" s="14">
        <f t="shared" si="1"/>
        <v>5.2011690171593266</v>
      </c>
      <c r="G19" s="14">
        <f t="shared" si="2"/>
        <v>6.4049142186849357</v>
      </c>
      <c r="H19" s="14">
        <f t="shared" si="3"/>
        <v>7.6774813077666764</v>
      </c>
      <c r="I19" s="14">
        <f t="shared" si="4"/>
        <v>9.0272195760057006</v>
      </c>
      <c r="J19" s="14">
        <f t="shared" si="5"/>
        <v>10.464096362119001</v>
      </c>
      <c r="K19" s="14">
        <f t="shared" si="6"/>
        <v>12.000144193701358</v>
      </c>
      <c r="L19" s="14">
        <f t="shared" si="7"/>
        <v>13.650073925227607</v>
      </c>
      <c r="M19" s="14">
        <f t="shared" si="8"/>
        <v>15.432133794690637</v>
      </c>
      <c r="N19" s="14">
        <f t="shared" si="9"/>
        <v>17.369343162374282</v>
      </c>
      <c r="O19" s="14">
        <f t="shared" si="10"/>
        <v>19.491315938124696</v>
      </c>
      <c r="P19" s="15">
        <f t="shared" si="11"/>
        <v>21.837048013375576</v>
      </c>
    </row>
    <row r="20" spans="4:16" x14ac:dyDescent="0.35">
      <c r="D20" s="7">
        <v>4750</v>
      </c>
      <c r="E20" s="13">
        <f t="shared" si="0"/>
        <v>3.8260505588463736</v>
      </c>
      <c r="F20" s="14">
        <f t="shared" si="1"/>
        <v>4.8949212325524067</v>
      </c>
      <c r="G20" s="14">
        <f t="shared" si="2"/>
        <v>6.0177068434264998</v>
      </c>
      <c r="H20" s="14">
        <f t="shared" si="3"/>
        <v>7.2001367126433165</v>
      </c>
      <c r="I20" s="14">
        <f t="shared" si="4"/>
        <v>8.4489049080682772</v>
      </c>
      <c r="J20" s="14">
        <f t="shared" si="5"/>
        <v>9.7718997942376919</v>
      </c>
      <c r="K20" s="14">
        <f t="shared" si="6"/>
        <v>11.178506197855249</v>
      </c>
      <c r="L20" s="14">
        <f t="shared" si="7"/>
        <v>12.68000962701325</v>
      </c>
      <c r="M20" s="14">
        <f t="shared" si="8"/>
        <v>14.29014692096537</v>
      </c>
      <c r="N20" s="14">
        <f t="shared" si="9"/>
        <v>16.025871991402798</v>
      </c>
      <c r="O20" s="14">
        <f t="shared" si="10"/>
        <v>17.908446085297985</v>
      </c>
      <c r="P20" s="15">
        <f t="shared" si="11"/>
        <v>19.965033019937234</v>
      </c>
    </row>
    <row r="21" spans="4:16" ht="15" thickBot="1" x14ac:dyDescent="0.4">
      <c r="D21" s="8">
        <v>5000</v>
      </c>
      <c r="E21" s="16">
        <f t="shared" si="0"/>
        <v>3.6182991643326141</v>
      </c>
      <c r="F21" s="17">
        <f t="shared" si="1"/>
        <v>4.6228543492219059</v>
      </c>
      <c r="G21" s="17">
        <f t="shared" si="2"/>
        <v>5.6748860989718617</v>
      </c>
      <c r="H21" s="17">
        <f t="shared" si="3"/>
        <v>6.779105596556608</v>
      </c>
      <c r="I21" s="17">
        <f t="shared" si="4"/>
        <v>7.9409620502672986</v>
      </c>
      <c r="J21" s="17">
        <f t="shared" si="5"/>
        <v>9.1668053805509615</v>
      </c>
      <c r="K21" s="17">
        <f t="shared" si="6"/>
        <v>10.464096362119001</v>
      </c>
      <c r="L21" s="17">
        <f t="shared" si="7"/>
        <v>11.841681867129134</v>
      </c>
      <c r="M21" s="17">
        <f t="shared" si="8"/>
        <v>13.310161018940219</v>
      </c>
      <c r="N21" s="17">
        <f t="shared" si="9"/>
        <v>14.882380853436166</v>
      </c>
      <c r="O21" s="17">
        <f t="shared" si="10"/>
        <v>16.574120668415901</v>
      </c>
      <c r="P21" s="18">
        <f t="shared" si="11"/>
        <v>18.405058412386296</v>
      </c>
    </row>
    <row r="22" spans="4:16" x14ac:dyDescent="0.35">
      <c r="D22" s="3"/>
      <c r="G22" s="19"/>
      <c r="H22" s="19"/>
      <c r="I22" s="19"/>
      <c r="J22" s="19"/>
      <c r="K22" s="19"/>
      <c r="L22" s="19"/>
      <c r="M22" s="19"/>
    </row>
    <row r="23" spans="4:16" x14ac:dyDescent="0.35">
      <c r="D23" s="3"/>
      <c r="G23" s="19"/>
      <c r="H23" s="19"/>
      <c r="I23" s="19"/>
      <c r="J23" s="19"/>
      <c r="K23" s="19"/>
      <c r="L23" s="19"/>
      <c r="M23" s="19"/>
    </row>
    <row r="24" spans="4:16" x14ac:dyDescent="0.35">
      <c r="G24" s="19"/>
      <c r="H24" s="19"/>
      <c r="I24" s="19"/>
      <c r="J24" s="19"/>
      <c r="K24" s="19"/>
      <c r="L24" s="19"/>
      <c r="M24" s="19"/>
    </row>
    <row r="25" spans="4:16" x14ac:dyDescent="0.35">
      <c r="G25" s="19"/>
      <c r="H25" s="19"/>
      <c r="I25" s="19"/>
      <c r="J25" s="19"/>
      <c r="K25" s="19"/>
      <c r="L25" s="19"/>
      <c r="M25" s="19"/>
    </row>
    <row r="26" spans="4:16" x14ac:dyDescent="0.35">
      <c r="G26" s="19"/>
      <c r="H26" s="19"/>
      <c r="I26" s="19"/>
      <c r="J26" s="19"/>
      <c r="K26" s="19"/>
      <c r="L26" s="19"/>
      <c r="M26" s="19"/>
    </row>
    <row r="27" spans="4:16" x14ac:dyDescent="0.35">
      <c r="G27" s="19"/>
      <c r="H27" s="19"/>
      <c r="I27" s="19"/>
      <c r="J27" s="19"/>
      <c r="K27" s="19"/>
      <c r="L27" s="19"/>
      <c r="M27" s="19"/>
    </row>
    <row r="28" spans="4:16" x14ac:dyDescent="0.35">
      <c r="G28" s="19"/>
      <c r="H28" s="19"/>
      <c r="I28" s="19"/>
      <c r="J28" s="19"/>
      <c r="K28" s="19"/>
      <c r="L28" s="19"/>
      <c r="M28" s="19"/>
    </row>
    <row r="29" spans="4:16" x14ac:dyDescent="0.35">
      <c r="G29" s="19"/>
      <c r="H29" s="20" t="s">
        <v>5</v>
      </c>
      <c r="I29" s="19"/>
      <c r="J29" s="19"/>
      <c r="K29" s="19"/>
      <c r="L29" s="19"/>
      <c r="M29" s="19"/>
    </row>
    <row r="30" spans="4:16" x14ac:dyDescent="0.35">
      <c r="G30" s="19"/>
      <c r="H30" s="21"/>
      <c r="I30" s="19"/>
      <c r="J30" s="19"/>
      <c r="K30" s="19"/>
      <c r="L30" s="19"/>
      <c r="M30" s="19"/>
    </row>
    <row r="31" spans="4:16" x14ac:dyDescent="0.35">
      <c r="G31" s="19"/>
      <c r="H31" s="19"/>
      <c r="I31" s="19"/>
      <c r="J31" s="19"/>
      <c r="K31" s="19"/>
      <c r="L31" s="19"/>
      <c r="M31" s="19"/>
    </row>
  </sheetData>
  <sheetProtection sheet="1" objects="1" scenarios="1"/>
  <mergeCells count="3">
    <mergeCell ref="E3:P3"/>
    <mergeCell ref="D3:D4"/>
    <mergeCell ref="A6:B6"/>
  </mergeCells>
  <conditionalFormatting sqref="E5:P21">
    <cfRule type="containsText" dxfId="0" priority="1" operator="containsText" text="TOO LONG">
      <formula>NOT(ISERROR(SEARCH("TOO LONG",E5)))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2018-05-06T22:32:36Z</dcterms:created>
  <dcterms:modified xsi:type="dcterms:W3CDTF">2024-02-11T22:21:49Z</dcterms:modified>
</cp:coreProperties>
</file>