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f942ad210d7e461b/Desktop/Calculators/"/>
    </mc:Choice>
  </mc:AlternateContent>
  <xr:revisionPtr revIDLastSave="3" documentId="8_{09EBA24E-8672-4CDF-B93E-FF7521BBE1C0}" xr6:coauthVersionLast="47" xr6:coauthVersionMax="47" xr10:uidLastSave="{D8C55986-0008-4B37-BDF1-A10E3EA07771}"/>
  <bookViews>
    <workbookView xWindow="3900" yWindow="3900" windowWidth="28800" windowHeight="15370" xr2:uid="{90C65F29-F597-4426-A761-EF9F2F699F01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4" i="1" l="1"/>
  <c r="G5" i="1"/>
  <c r="H5" i="1"/>
  <c r="I5" i="1"/>
  <c r="J5" i="1"/>
  <c r="K5" i="1"/>
  <c r="L5" i="1"/>
  <c r="M5" i="1"/>
  <c r="N5" i="1"/>
  <c r="O5" i="1"/>
  <c r="P5" i="1"/>
  <c r="G6" i="1"/>
  <c r="H6" i="1"/>
  <c r="I6" i="1"/>
  <c r="J6" i="1"/>
  <c r="K6" i="1"/>
  <c r="L6" i="1"/>
  <c r="M6" i="1"/>
  <c r="N6" i="1"/>
  <c r="O6" i="1"/>
  <c r="P6" i="1"/>
  <c r="G7" i="1"/>
  <c r="H7" i="1"/>
  <c r="I7" i="1"/>
  <c r="J7" i="1"/>
  <c r="K7" i="1"/>
  <c r="L7" i="1"/>
  <c r="M7" i="1"/>
  <c r="N7" i="1"/>
  <c r="O7" i="1"/>
  <c r="P7" i="1"/>
  <c r="G8" i="1"/>
  <c r="H8" i="1"/>
  <c r="I8" i="1"/>
  <c r="J8" i="1"/>
  <c r="K8" i="1"/>
  <c r="L8" i="1"/>
  <c r="M8" i="1"/>
  <c r="N8" i="1"/>
  <c r="O8" i="1"/>
  <c r="P8" i="1"/>
  <c r="G9" i="1"/>
  <c r="H9" i="1"/>
  <c r="I9" i="1"/>
  <c r="J9" i="1"/>
  <c r="K9" i="1"/>
  <c r="L9" i="1"/>
  <c r="M9" i="1"/>
  <c r="N9" i="1"/>
  <c r="O9" i="1"/>
  <c r="P9" i="1"/>
  <c r="G10" i="1"/>
  <c r="H10" i="1"/>
  <c r="I10" i="1"/>
  <c r="J10" i="1"/>
  <c r="K10" i="1"/>
  <c r="L10" i="1"/>
  <c r="M10" i="1"/>
  <c r="N10" i="1"/>
  <c r="O10" i="1"/>
  <c r="P10" i="1"/>
  <c r="G11" i="1"/>
  <c r="H11" i="1"/>
  <c r="I11" i="1"/>
  <c r="J11" i="1"/>
  <c r="K11" i="1"/>
  <c r="L11" i="1"/>
  <c r="M11" i="1"/>
  <c r="N11" i="1"/>
  <c r="O11" i="1"/>
  <c r="P11" i="1"/>
  <c r="G12" i="1"/>
  <c r="H12" i="1"/>
  <c r="I12" i="1"/>
  <c r="J12" i="1"/>
  <c r="K12" i="1"/>
  <c r="L12" i="1"/>
  <c r="M12" i="1"/>
  <c r="N12" i="1"/>
  <c r="O12" i="1"/>
  <c r="P12" i="1"/>
  <c r="G13" i="1"/>
  <c r="H13" i="1"/>
  <c r="I13" i="1"/>
  <c r="J13" i="1"/>
  <c r="K13" i="1"/>
  <c r="L13" i="1"/>
  <c r="M13" i="1"/>
  <c r="N13" i="1"/>
  <c r="O13" i="1"/>
  <c r="P13" i="1"/>
  <c r="G14" i="1"/>
  <c r="H14" i="1"/>
  <c r="I14" i="1"/>
  <c r="J14" i="1"/>
  <c r="K14" i="1"/>
  <c r="L14" i="1"/>
  <c r="M14" i="1"/>
  <c r="N14" i="1"/>
  <c r="O14" i="1"/>
  <c r="P14" i="1"/>
  <c r="G15" i="1"/>
  <c r="H15" i="1"/>
  <c r="I15" i="1"/>
  <c r="J15" i="1"/>
  <c r="K15" i="1"/>
  <c r="L15" i="1"/>
  <c r="M15" i="1"/>
  <c r="N15" i="1"/>
  <c r="O15" i="1"/>
  <c r="P15" i="1"/>
  <c r="H4" i="1"/>
  <c r="I4" i="1"/>
  <c r="J4" i="1"/>
  <c r="K4" i="1"/>
  <c r="L4" i="1"/>
  <c r="M4" i="1"/>
  <c r="N4" i="1"/>
  <c r="O4" i="1"/>
  <c r="P4" i="1"/>
</calcChain>
</file>

<file path=xl/sharedStrings.xml><?xml version="1.0" encoding="utf-8"?>
<sst xmlns="http://schemas.openxmlformats.org/spreadsheetml/2006/main" count="6" uniqueCount="6">
  <si>
    <t>Savings goal</t>
  </si>
  <si>
    <t>ANNUAL RETURNS</t>
  </si>
  <si>
    <t>ANNUAL SAVINGS</t>
  </si>
  <si>
    <t>Enter your data in purple cells</t>
  </si>
  <si>
    <t>Click on the logo above for personalised,</t>
  </si>
  <si>
    <t>unbiased financial advice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</si>
</sst>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&quot;$&quot;#,##0.00;[Red]\-&quot;$&quot;#,##0.00"/>
    <numFmt numFmtId="164" formatCode="&quot;$&quot;#,##0"/>
    <numFmt numFmtId="165" formatCode="0.0\ &quot;years&quot;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00B05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22">
    <xf numFmtId="0" fontId="0" fillId="0" borderId="0" xfId="0"/>
    <xf numFmtId="9" fontId="0" fillId="0" borderId="0" xfId="1" applyFont="1"/>
    <xf numFmtId="164" fontId="0" fillId="0" borderId="0" xfId="0" applyNumberFormat="1"/>
    <xf numFmtId="0" fontId="0" fillId="0" borderId="1" xfId="0" applyBorder="1"/>
    <xf numFmtId="0" fontId="3" fillId="0" borderId="4" xfId="0" applyFont="1" applyBorder="1" applyAlignment="1">
      <alignment horizontal="center"/>
    </xf>
    <xf numFmtId="165" fontId="0" fillId="0" borderId="0" xfId="0" applyNumberFormat="1" applyAlignment="1" applyProtection="1">
      <alignment horizontal="center"/>
      <protection hidden="1"/>
    </xf>
    <xf numFmtId="165" fontId="0" fillId="0" borderId="5" xfId="0" applyNumberFormat="1" applyBorder="1" applyAlignment="1" applyProtection="1">
      <alignment horizontal="center"/>
      <protection hidden="1"/>
    </xf>
    <xf numFmtId="165" fontId="0" fillId="0" borderId="7" xfId="0" applyNumberFormat="1" applyBorder="1" applyAlignment="1" applyProtection="1">
      <alignment horizontal="center"/>
      <protection hidden="1"/>
    </xf>
    <xf numFmtId="165" fontId="0" fillId="0" borderId="8" xfId="0" applyNumberFormat="1" applyBorder="1" applyAlignment="1" applyProtection="1">
      <alignment horizontal="center"/>
      <protection hidden="1"/>
    </xf>
    <xf numFmtId="164" fontId="4" fillId="2" borderId="0" xfId="0" applyNumberFormat="1" applyFont="1" applyFill="1" applyAlignment="1" applyProtection="1">
      <alignment horizontal="center"/>
      <protection locked="0"/>
    </xf>
    <xf numFmtId="164" fontId="4" fillId="2" borderId="4" xfId="0" applyNumberFormat="1" applyFont="1" applyFill="1" applyBorder="1" applyAlignment="1" applyProtection="1">
      <alignment horizontal="center"/>
      <protection locked="0"/>
    </xf>
    <xf numFmtId="164" fontId="4" fillId="2" borderId="6" xfId="0" applyNumberFormat="1" applyFont="1" applyFill="1" applyBorder="1" applyAlignment="1" applyProtection="1">
      <alignment horizontal="center"/>
      <protection locked="0"/>
    </xf>
    <xf numFmtId="9" fontId="4" fillId="2" borderId="0" xfId="1" applyFont="1" applyFill="1" applyBorder="1" applyAlignment="1" applyProtection="1">
      <alignment horizontal="center"/>
      <protection locked="0"/>
    </xf>
    <xf numFmtId="9" fontId="4" fillId="2" borderId="5" xfId="1" applyFont="1" applyFill="1" applyBorder="1" applyAlignment="1" applyProtection="1">
      <alignment horizontal="center"/>
      <protection locked="0"/>
    </xf>
    <xf numFmtId="0" fontId="4" fillId="2" borderId="0" xfId="0" applyFont="1" applyFill="1" applyAlignment="1">
      <alignment horizontal="center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8" fontId="2" fillId="0" borderId="0" xfId="0" applyNumberFormat="1" applyFont="1" applyAlignment="1" applyProtection="1">
      <alignment horizontal="center"/>
      <protection hidden="1"/>
    </xf>
    <xf numFmtId="0" fontId="2" fillId="0" borderId="0" xfId="0" applyFont="1" applyAlignment="1" applyProtection="1">
      <alignment horizontal="center"/>
      <protection hidden="1"/>
    </xf>
    <xf numFmtId="0" fontId="0" fillId="0" borderId="0" xfId="0" applyProtection="1">
      <protection hidden="1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www.yourmoneyblueprint.co.nz/contact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5</xdr:row>
      <xdr:rowOff>9525</xdr:rowOff>
    </xdr:from>
    <xdr:to>
      <xdr:col>1</xdr:col>
      <xdr:colOff>2333625</xdr:colOff>
      <xdr:row>9</xdr:row>
      <xdr:rowOff>38365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15E6990-0FED-43FA-87F9-69DDC82FC5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9125" y="1066800"/>
          <a:ext cx="2257425" cy="7908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DE0677-D605-4BD4-A638-2840AC2C2E61}">
  <dimension ref="B1:R18"/>
  <sheetViews>
    <sheetView tabSelected="1" workbookViewId="0">
      <selection activeCell="H10" sqref="H10"/>
    </sheetView>
  </sheetViews>
  <sheetFormatPr defaultColWidth="8.81640625" defaultRowHeight="14.5" x14ac:dyDescent="0.35"/>
  <cols>
    <col min="2" max="2" width="34.6328125" customWidth="1"/>
    <col min="6" max="6" width="22.453125" bestFit="1" customWidth="1"/>
    <col min="7" max="16" width="11.6328125" customWidth="1"/>
  </cols>
  <sheetData>
    <row r="1" spans="2:18" ht="15" thickBot="1" x14ac:dyDescent="0.4"/>
    <row r="2" spans="2:18" ht="18.5" x14ac:dyDescent="0.45">
      <c r="B2" s="14" t="s">
        <v>3</v>
      </c>
      <c r="C2" s="15"/>
      <c r="D2" s="15"/>
      <c r="F2" s="3"/>
      <c r="G2" s="20" t="s">
        <v>1</v>
      </c>
      <c r="H2" s="20"/>
      <c r="I2" s="20"/>
      <c r="J2" s="20"/>
      <c r="K2" s="20"/>
      <c r="L2" s="20"/>
      <c r="M2" s="20"/>
      <c r="N2" s="20"/>
      <c r="O2" s="20"/>
      <c r="P2" s="21"/>
    </row>
    <row r="3" spans="2:18" ht="18.5" x14ac:dyDescent="0.45">
      <c r="F3" s="4" t="s">
        <v>2</v>
      </c>
      <c r="G3" s="12">
        <v>0.01</v>
      </c>
      <c r="H3" s="12">
        <v>0.02</v>
      </c>
      <c r="I3" s="12">
        <v>0.03</v>
      </c>
      <c r="J3" s="12">
        <v>0.04</v>
      </c>
      <c r="K3" s="12">
        <v>0.05</v>
      </c>
      <c r="L3" s="12">
        <v>0.06</v>
      </c>
      <c r="M3" s="12">
        <v>7.0000000000000007E-2</v>
      </c>
      <c r="N3" s="12">
        <v>0.08</v>
      </c>
      <c r="O3" s="12">
        <v>0.09</v>
      </c>
      <c r="P3" s="13">
        <v>0.1</v>
      </c>
      <c r="Q3" s="1"/>
      <c r="R3" s="1"/>
    </row>
    <row r="4" spans="2:18" x14ac:dyDescent="0.35">
      <c r="B4" s="16" t="s">
        <v>0</v>
      </c>
      <c r="C4" s="9">
        <v>600000</v>
      </c>
      <c r="F4" s="10">
        <v>5000</v>
      </c>
      <c r="G4" s="5">
        <f t="shared" ref="G4:P15" si="0">LOG(($C$4+($F4/G$3))/($F4/G$3))/LOG(1+G$3)</f>
        <v>79.239310933387998</v>
      </c>
      <c r="H4" s="5">
        <f t="shared" si="0"/>
        <v>61.798639812718342</v>
      </c>
      <c r="I4" s="5">
        <f t="shared" si="0"/>
        <v>51.627812623280157</v>
      </c>
      <c r="J4" s="5">
        <f t="shared" si="0"/>
        <v>44.819631674782677</v>
      </c>
      <c r="K4" s="5">
        <f t="shared" si="0"/>
        <v>39.883246596543785</v>
      </c>
      <c r="L4" s="5">
        <f t="shared" si="0"/>
        <v>36.110753093113523</v>
      </c>
      <c r="M4" s="5">
        <f t="shared" si="0"/>
        <v>33.117860610874509</v>
      </c>
      <c r="N4" s="5">
        <f t="shared" si="0"/>
        <v>30.675962360516305</v>
      </c>
      <c r="O4" s="5">
        <f t="shared" si="0"/>
        <v>28.639655492390524</v>
      </c>
      <c r="P4" s="6">
        <f t="shared" si="0"/>
        <v>26.911599188328733</v>
      </c>
    </row>
    <row r="5" spans="2:18" x14ac:dyDescent="0.35">
      <c r="B5" s="19"/>
      <c r="F5" s="10">
        <v>10000</v>
      </c>
      <c r="G5" s="5">
        <f t="shared" si="0"/>
        <v>47.234975015538389</v>
      </c>
      <c r="H5" s="5">
        <f t="shared" si="0"/>
        <v>39.815795579628833</v>
      </c>
      <c r="I5" s="5">
        <f t="shared" si="0"/>
        <v>34.832920791832507</v>
      </c>
      <c r="J5" s="5">
        <f t="shared" si="0"/>
        <v>31.202273830141479</v>
      </c>
      <c r="K5" s="5">
        <f t="shared" si="0"/>
        <v>28.413398165780922</v>
      </c>
      <c r="L5" s="5">
        <f t="shared" si="0"/>
        <v>26.189890159742415</v>
      </c>
      <c r="M5" s="5">
        <f t="shared" si="0"/>
        <v>24.367300600535096</v>
      </c>
      <c r="N5" s="5">
        <f t="shared" si="0"/>
        <v>22.840880159652222</v>
      </c>
      <c r="O5" s="5">
        <f t="shared" si="0"/>
        <v>21.540352914207318</v>
      </c>
      <c r="P5" s="6">
        <f t="shared" si="0"/>
        <v>20.416603484017482</v>
      </c>
    </row>
    <row r="6" spans="2:18" x14ac:dyDescent="0.35">
      <c r="B6" s="19"/>
      <c r="F6" s="10">
        <v>15000</v>
      </c>
      <c r="G6" s="5">
        <f t="shared" si="0"/>
        <v>33.815180780052486</v>
      </c>
      <c r="H6" s="5">
        <f t="shared" si="0"/>
        <v>29.68225660720854</v>
      </c>
      <c r="I6" s="5">
        <f t="shared" si="0"/>
        <v>26.674198566006368</v>
      </c>
      <c r="J6" s="5">
        <f t="shared" si="0"/>
        <v>24.362418941571317</v>
      </c>
      <c r="K6" s="5">
        <f t="shared" si="0"/>
        <v>22.517085305411022</v>
      </c>
      <c r="L6" s="5">
        <f t="shared" si="0"/>
        <v>21.002202907566936</v>
      </c>
      <c r="M6" s="5">
        <f t="shared" si="0"/>
        <v>19.731417887382278</v>
      </c>
      <c r="N6" s="5">
        <f t="shared" si="0"/>
        <v>18.64689593726975</v>
      </c>
      <c r="O6" s="5">
        <f t="shared" si="0"/>
        <v>17.708251323247641</v>
      </c>
      <c r="P6" s="6">
        <f t="shared" si="0"/>
        <v>16.886317030755073</v>
      </c>
    </row>
    <row r="7" spans="2:18" x14ac:dyDescent="0.35">
      <c r="B7" s="19"/>
      <c r="F7" s="10">
        <v>20000</v>
      </c>
      <c r="G7" s="5">
        <f t="shared" si="0"/>
        <v>26.367391028405532</v>
      </c>
      <c r="H7" s="5">
        <f t="shared" si="0"/>
        <v>23.734407673087265</v>
      </c>
      <c r="I7" s="5">
        <f t="shared" si="0"/>
        <v>21.714475469181195</v>
      </c>
      <c r="J7" s="5">
        <f t="shared" si="0"/>
        <v>20.10308576702424</v>
      </c>
      <c r="K7" s="5">
        <f t="shared" si="0"/>
        <v>18.780234653283426</v>
      </c>
      <c r="L7" s="5">
        <f t="shared" si="0"/>
        <v>17.67013404456608</v>
      </c>
      <c r="M7" s="5">
        <f t="shared" si="0"/>
        <v>16.722209754588491</v>
      </c>
      <c r="N7" s="5">
        <f t="shared" si="0"/>
        <v>15.901232799820191</v>
      </c>
      <c r="O7" s="5">
        <f t="shared" si="0"/>
        <v>15.181803143014738</v>
      </c>
      <c r="P7" s="6">
        <f t="shared" si="0"/>
        <v>14.545081794683425</v>
      </c>
    </row>
    <row r="8" spans="2:18" x14ac:dyDescent="0.35">
      <c r="B8" s="19"/>
      <c r="F8" s="10">
        <v>25000</v>
      </c>
      <c r="G8" s="5">
        <f t="shared" si="0"/>
        <v>21.618515282680882</v>
      </c>
      <c r="H8" s="5">
        <f t="shared" si="0"/>
        <v>19.797478481638411</v>
      </c>
      <c r="I8" s="5">
        <f t="shared" si="0"/>
        <v>18.34730265433873</v>
      </c>
      <c r="J8" s="5">
        <f t="shared" si="0"/>
        <v>17.157884677222526</v>
      </c>
      <c r="K8" s="5">
        <f t="shared" si="0"/>
        <v>16.160170267642872</v>
      </c>
      <c r="L8" s="5">
        <f t="shared" si="0"/>
        <v>15.308301940500604</v>
      </c>
      <c r="M8" s="5">
        <f t="shared" si="0"/>
        <v>14.570447633228952</v>
      </c>
      <c r="N8" s="5">
        <f t="shared" si="0"/>
        <v>13.923715174081098</v>
      </c>
      <c r="O8" s="5">
        <f t="shared" si="0"/>
        <v>13.351157872455676</v>
      </c>
      <c r="P8" s="6">
        <f t="shared" si="0"/>
        <v>12.839923648602579</v>
      </c>
    </row>
    <row r="9" spans="2:18" x14ac:dyDescent="0.35">
      <c r="B9" s="19"/>
      <c r="F9" s="10">
        <v>30000</v>
      </c>
      <c r="G9" s="5">
        <f t="shared" si="0"/>
        <v>18.323165278057576</v>
      </c>
      <c r="H9" s="5">
        <f t="shared" si="0"/>
        <v>16.991292700142075</v>
      </c>
      <c r="I9" s="5">
        <f t="shared" si="0"/>
        <v>15.900631744311781</v>
      </c>
      <c r="J9" s="5">
        <f t="shared" si="0"/>
        <v>14.98663888657371</v>
      </c>
      <c r="K9" s="5">
        <f t="shared" si="0"/>
        <v>14.206699082890461</v>
      </c>
      <c r="L9" s="5">
        <f t="shared" si="0"/>
        <v>13.531356357093722</v>
      </c>
      <c r="M9" s="5">
        <f t="shared" si="0"/>
        <v>12.939494907184297</v>
      </c>
      <c r="N9" s="5">
        <f t="shared" si="0"/>
        <v>12.41552129391456</v>
      </c>
      <c r="O9" s="5">
        <f t="shared" si="0"/>
        <v>11.947632184331695</v>
      </c>
      <c r="P9" s="6">
        <f t="shared" si="0"/>
        <v>11.526704607247602</v>
      </c>
    </row>
    <row r="10" spans="2:18" x14ac:dyDescent="0.35">
      <c r="B10" s="19"/>
      <c r="F10" s="10">
        <v>35000</v>
      </c>
      <c r="G10" s="5">
        <f t="shared" si="0"/>
        <v>15.901381325879946</v>
      </c>
      <c r="H10" s="5">
        <f t="shared" si="0"/>
        <v>14.886890300536876</v>
      </c>
      <c r="I10" s="5">
        <f t="shared" si="0"/>
        <v>14.037911572733185</v>
      </c>
      <c r="J10" s="5">
        <f t="shared" si="0"/>
        <v>13.314122575372338</v>
      </c>
      <c r="K10" s="5">
        <f t="shared" si="0"/>
        <v>12.687786953462705</v>
      </c>
      <c r="L10" s="5">
        <f t="shared" si="0"/>
        <v>12.139095073601649</v>
      </c>
      <c r="M10" s="5">
        <f t="shared" si="0"/>
        <v>11.653460099331095</v>
      </c>
      <c r="N10" s="5">
        <f t="shared" si="0"/>
        <v>11.219865708155403</v>
      </c>
      <c r="O10" s="5">
        <f t="shared" si="0"/>
        <v>10.829812688797967</v>
      </c>
      <c r="P10" s="6">
        <f t="shared" si="0"/>
        <v>10.476623086444082</v>
      </c>
    </row>
    <row r="11" spans="2:18" x14ac:dyDescent="0.35">
      <c r="B11" s="17" t="s">
        <v>4</v>
      </c>
      <c r="F11" s="10">
        <v>40000</v>
      </c>
      <c r="G11" s="5">
        <f t="shared" si="0"/>
        <v>14.045959319097387</v>
      </c>
      <c r="H11" s="5">
        <f t="shared" si="0"/>
        <v>13.248962399959206</v>
      </c>
      <c r="I11" s="5">
        <f t="shared" si="0"/>
        <v>12.570318424819538</v>
      </c>
      <c r="J11" s="5">
        <f t="shared" si="0"/>
        <v>11.983556428688079</v>
      </c>
      <c r="K11" s="5">
        <f t="shared" si="0"/>
        <v>11.469848430762864</v>
      </c>
      <c r="L11" s="5">
        <f t="shared" si="0"/>
        <v>11.015375211884088</v>
      </c>
      <c r="M11" s="5">
        <f t="shared" si="0"/>
        <v>10.60972705400898</v>
      </c>
      <c r="N11" s="5">
        <f t="shared" si="0"/>
        <v>10.244889475567904</v>
      </c>
      <c r="O11" s="5">
        <f t="shared" si="0"/>
        <v>9.9145761075596077</v>
      </c>
      <c r="P11" s="6">
        <f t="shared" si="0"/>
        <v>9.6137761334133582</v>
      </c>
    </row>
    <row r="12" spans="2:18" x14ac:dyDescent="0.35">
      <c r="B12" s="18" t="s">
        <v>5</v>
      </c>
      <c r="F12" s="10">
        <v>45000</v>
      </c>
      <c r="G12" s="5">
        <f t="shared" si="0"/>
        <v>12.578792082491933</v>
      </c>
      <c r="H12" s="5">
        <f t="shared" si="0"/>
        <v>11.937243201554059</v>
      </c>
      <c r="I12" s="5">
        <f t="shared" si="0"/>
        <v>11.383148541394769</v>
      </c>
      <c r="J12" s="5">
        <f t="shared" si="0"/>
        <v>10.898425358978418</v>
      </c>
      <c r="K12" s="5">
        <f t="shared" si="0"/>
        <v>10.469848430762866</v>
      </c>
      <c r="L12" s="5">
        <f t="shared" si="0"/>
        <v>10.087483768384931</v>
      </c>
      <c r="M12" s="5">
        <f t="shared" si="0"/>
        <v>9.7437008239885845</v>
      </c>
      <c r="N12" s="5">
        <f t="shared" si="0"/>
        <v>9.4325257645475684</v>
      </c>
      <c r="O12" s="5">
        <f t="shared" si="0"/>
        <v>9.1492044317224792</v>
      </c>
      <c r="P12" s="6">
        <f t="shared" si="0"/>
        <v>8.8898988767698803</v>
      </c>
    </row>
    <row r="13" spans="2:18" x14ac:dyDescent="0.35">
      <c r="F13" s="10">
        <v>50000</v>
      </c>
      <c r="G13" s="5">
        <f t="shared" si="0"/>
        <v>11.389438902016055</v>
      </c>
      <c r="H13" s="5">
        <f t="shared" si="0"/>
        <v>10.862769692102631</v>
      </c>
      <c r="I13" s="5">
        <f t="shared" si="0"/>
        <v>10.402474945882476</v>
      </c>
      <c r="J13" s="5">
        <f t="shared" si="0"/>
        <v>9.9957919236158546</v>
      </c>
      <c r="K13" s="5">
        <f t="shared" si="0"/>
        <v>9.6331635124974984</v>
      </c>
      <c r="L13" s="5">
        <f t="shared" si="0"/>
        <v>9.3072670878178396</v>
      </c>
      <c r="M13" s="5">
        <f t="shared" si="0"/>
        <v>9.0123817926526364</v>
      </c>
      <c r="N13" s="5">
        <f t="shared" si="0"/>
        <v>8.7439627025331461</v>
      </c>
      <c r="O13" s="5">
        <f t="shared" si="0"/>
        <v>8.4983461575101718</v>
      </c>
      <c r="P13" s="6">
        <f t="shared" si="0"/>
        <v>8.2725408973417132</v>
      </c>
    </row>
    <row r="14" spans="2:18" x14ac:dyDescent="0.35">
      <c r="F14" s="10">
        <v>55000</v>
      </c>
      <c r="G14" s="5">
        <f t="shared" si="0"/>
        <v>10.405752378361768</v>
      </c>
      <c r="H14" s="5">
        <f t="shared" si="0"/>
        <v>9.9663257408560764</v>
      </c>
      <c r="I14" s="5">
        <f t="shared" si="0"/>
        <v>9.5784075958934043</v>
      </c>
      <c r="J14" s="5">
        <f t="shared" si="0"/>
        <v>9.2327405118653445</v>
      </c>
      <c r="K14" s="5">
        <f t="shared" si="0"/>
        <v>8.9222505943232804</v>
      </c>
      <c r="L14" s="5">
        <f t="shared" si="0"/>
        <v>8.6414236596479803</v>
      </c>
      <c r="M14" s="5">
        <f t="shared" si="0"/>
        <v>8.3858871861813427</v>
      </c>
      <c r="N14" s="5">
        <f t="shared" si="0"/>
        <v>8.1521220832684627</v>
      </c>
      <c r="O14" s="5">
        <f t="shared" si="0"/>
        <v>7.9372590221416148</v>
      </c>
      <c r="P14" s="6">
        <f t="shared" si="0"/>
        <v>7.7389313989869173</v>
      </c>
    </row>
    <row r="15" spans="2:18" ht="15" thickBot="1" x14ac:dyDescent="0.4">
      <c r="F15" s="11">
        <v>60000</v>
      </c>
      <c r="G15" s="7">
        <f t="shared" si="0"/>
        <v>9.5785940398131668</v>
      </c>
      <c r="H15" s="7">
        <f t="shared" si="0"/>
        <v>9.2069377495746529</v>
      </c>
      <c r="I15" s="7">
        <f t="shared" si="0"/>
        <v>8.8760113594434582</v>
      </c>
      <c r="J15" s="7">
        <f t="shared" si="0"/>
        <v>8.5789423386112631</v>
      </c>
      <c r="K15" s="7">
        <f t="shared" si="0"/>
        <v>8.3103862225205596</v>
      </c>
      <c r="L15" s="7">
        <f t="shared" si="0"/>
        <v>8.0661135479960002</v>
      </c>
      <c r="M15" s="7">
        <f t="shared" si="0"/>
        <v>7.842726141175187</v>
      </c>
      <c r="N15" s="7">
        <f t="shared" si="0"/>
        <v>7.6374572930015887</v>
      </c>
      <c r="O15" s="7">
        <f t="shared" si="0"/>
        <v>7.4480279024520408</v>
      </c>
      <c r="P15" s="8">
        <f t="shared" si="0"/>
        <v>7.2725408973417123</v>
      </c>
    </row>
    <row r="16" spans="2:18" x14ac:dyDescent="0.35">
      <c r="F16" s="2"/>
    </row>
    <row r="17" spans="6:6" x14ac:dyDescent="0.35">
      <c r="F17" s="2"/>
    </row>
    <row r="18" spans="6:6" x14ac:dyDescent="0.35">
      <c r="F18" s="2"/>
    </row>
  </sheetData>
  <sheetProtection algorithmName="SHA-512" hashValue="Fo3pxIy3Et8/lvKL2HE38pINA+28lShX0sU/XzuBB5aLnwl1TniuSH4ficea1b/QpB/CD4gl2d2YgBUdi6Z+bA==" saltValue="MX3m+NG9xMr9FqME9eWpLQ==" spinCount="100000" sheet="1" objects="1" scenarios="1"/>
  <mergeCells count="1">
    <mergeCell ref="G2:P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yourm</dc:creator>
  <cp:lastModifiedBy>Nick Carr</cp:lastModifiedBy>
  <dcterms:created xsi:type="dcterms:W3CDTF">2018-03-18T04:07:51Z</dcterms:created>
  <dcterms:modified xsi:type="dcterms:W3CDTF">2024-02-12T03:14:55Z</dcterms:modified>
</cp:coreProperties>
</file>