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942ad210d7e461b/Desktop/Calculators/"/>
    </mc:Choice>
  </mc:AlternateContent>
  <xr:revisionPtr revIDLastSave="0" documentId="8_{1B857262-D4EC-4D41-B47E-65EEB03CB565}" xr6:coauthVersionLast="47" xr6:coauthVersionMax="47" xr10:uidLastSave="{00000000-0000-0000-0000-000000000000}"/>
  <bookViews>
    <workbookView xWindow="4580" yWindow="4580" windowWidth="28800" windowHeight="15370" xr2:uid="{73EF62A2-57D7-4E35-BBC3-564D56F3C07F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" i="1" l="1"/>
  <c r="F39" i="1"/>
  <c r="F3" i="1" s="1"/>
  <c r="D4" i="1"/>
  <c r="D5" i="1" s="1"/>
  <c r="D6" i="1" s="1"/>
  <c r="D7" i="1" s="1"/>
  <c r="D8" i="1" s="1"/>
  <c r="D9" i="1" s="1"/>
  <c r="D10" i="1" s="1"/>
  <c r="D11" i="1" s="1"/>
  <c r="D12" i="1" s="1"/>
  <c r="D13" i="1" s="1"/>
  <c r="D14" i="1" s="1"/>
  <c r="D15" i="1" s="1"/>
  <c r="D16" i="1" s="1"/>
  <c r="D17" i="1" s="1"/>
  <c r="D18" i="1" s="1"/>
  <c r="D19" i="1" s="1"/>
  <c r="D20" i="1" s="1"/>
  <c r="D21" i="1" s="1"/>
  <c r="E10" i="1" l="1"/>
  <c r="F14" i="1"/>
  <c r="E14" i="1"/>
  <c r="F18" i="1"/>
  <c r="G39" i="1"/>
  <c r="H39" i="1" s="1"/>
  <c r="I39" i="1" s="1"/>
  <c r="J39" i="1" s="1"/>
  <c r="J4" i="1" s="1"/>
  <c r="E6" i="1"/>
  <c r="F10" i="1"/>
  <c r="E18" i="1"/>
  <c r="F6" i="1"/>
  <c r="D22" i="1"/>
  <c r="I21" i="1"/>
  <c r="G21" i="1"/>
  <c r="F21" i="1"/>
  <c r="E21" i="1"/>
  <c r="E17" i="1"/>
  <c r="E13" i="1"/>
  <c r="E9" i="1"/>
  <c r="E5" i="1"/>
  <c r="F17" i="1"/>
  <c r="F13" i="1"/>
  <c r="F9" i="1"/>
  <c r="F5" i="1"/>
  <c r="G5" i="1"/>
  <c r="H8" i="1"/>
  <c r="I11" i="1"/>
  <c r="J14" i="1"/>
  <c r="I16" i="1"/>
  <c r="J7" i="1"/>
  <c r="E20" i="1"/>
  <c r="E16" i="1"/>
  <c r="E12" i="1"/>
  <c r="E8" i="1"/>
  <c r="E4" i="1"/>
  <c r="F20" i="1"/>
  <c r="F16" i="1"/>
  <c r="F12" i="1"/>
  <c r="F8" i="1"/>
  <c r="F4" i="1"/>
  <c r="G8" i="1"/>
  <c r="H11" i="1"/>
  <c r="I14" i="1"/>
  <c r="J13" i="1"/>
  <c r="E19" i="1"/>
  <c r="E15" i="1"/>
  <c r="E11" i="1"/>
  <c r="E7" i="1"/>
  <c r="F19" i="1"/>
  <c r="F15" i="1"/>
  <c r="F11" i="1"/>
  <c r="F7" i="1"/>
  <c r="G19" i="1"/>
  <c r="G3" i="1"/>
  <c r="H6" i="1"/>
  <c r="I5" i="1"/>
  <c r="H9" i="1" l="1"/>
  <c r="H13" i="1"/>
  <c r="J8" i="1"/>
  <c r="H10" i="1"/>
  <c r="J17" i="1"/>
  <c r="I18" i="1"/>
  <c r="H15" i="1"/>
  <c r="G12" i="1"/>
  <c r="J11" i="1"/>
  <c r="I20" i="1"/>
  <c r="J18" i="1"/>
  <c r="I15" i="1"/>
  <c r="H12" i="1"/>
  <c r="G9" i="1"/>
  <c r="G10" i="1"/>
  <c r="G14" i="1"/>
  <c r="K39" i="1"/>
  <c r="K22" i="1" s="1"/>
  <c r="J3" i="1"/>
  <c r="G18" i="1"/>
  <c r="I9" i="1"/>
  <c r="G7" i="1"/>
  <c r="J12" i="1"/>
  <c r="I13" i="1"/>
  <c r="H14" i="1"/>
  <c r="G11" i="1"/>
  <c r="J5" i="1"/>
  <c r="I6" i="1"/>
  <c r="H3" i="1"/>
  <c r="H19" i="1"/>
  <c r="G16" i="1"/>
  <c r="J15" i="1"/>
  <c r="J6" i="1"/>
  <c r="I3" i="1"/>
  <c r="I19" i="1"/>
  <c r="H16" i="1"/>
  <c r="G13" i="1"/>
  <c r="H21" i="1"/>
  <c r="H5" i="1"/>
  <c r="J20" i="1"/>
  <c r="I12" i="1"/>
  <c r="J16" i="1"/>
  <c r="I17" i="1"/>
  <c r="H18" i="1"/>
  <c r="G15" i="1"/>
  <c r="J9" i="1"/>
  <c r="I10" i="1"/>
  <c r="H7" i="1"/>
  <c r="G4" i="1"/>
  <c r="G20" i="1"/>
  <c r="J19" i="1"/>
  <c r="J10" i="1"/>
  <c r="I7" i="1"/>
  <c r="H4" i="1"/>
  <c r="H20" i="1"/>
  <c r="G17" i="1"/>
  <c r="J21" i="1"/>
  <c r="G6" i="1"/>
  <c r="I4" i="1"/>
  <c r="H17" i="1"/>
  <c r="I8" i="1"/>
  <c r="D23" i="1"/>
  <c r="H22" i="1"/>
  <c r="I22" i="1"/>
  <c r="G22" i="1"/>
  <c r="F22" i="1"/>
  <c r="J22" i="1"/>
  <c r="E22" i="1"/>
  <c r="K3" i="1" l="1"/>
  <c r="K9" i="1"/>
  <c r="K18" i="1"/>
  <c r="K12" i="1"/>
  <c r="K15" i="1"/>
  <c r="K13" i="1"/>
  <c r="K5" i="1"/>
  <c r="K10" i="1"/>
  <c r="K8" i="1"/>
  <c r="K11" i="1"/>
  <c r="K7" i="1"/>
  <c r="K6" i="1"/>
  <c r="K16" i="1"/>
  <c r="K19" i="1"/>
  <c r="K21" i="1"/>
  <c r="K14" i="1"/>
  <c r="K17" i="1"/>
  <c r="K20" i="1"/>
  <c r="K4" i="1"/>
  <c r="D24" i="1"/>
  <c r="K23" i="1"/>
  <c r="G23" i="1"/>
  <c r="F23" i="1"/>
  <c r="E23" i="1"/>
  <c r="H23" i="1"/>
  <c r="J23" i="1"/>
  <c r="I23" i="1"/>
  <c r="D25" i="1" l="1"/>
  <c r="J24" i="1"/>
  <c r="K24" i="1"/>
  <c r="G24" i="1"/>
  <c r="F24" i="1"/>
  <c r="E24" i="1"/>
  <c r="H24" i="1"/>
  <c r="I24" i="1"/>
  <c r="D26" i="1" l="1"/>
  <c r="I25" i="1"/>
  <c r="H25" i="1"/>
  <c r="J25" i="1"/>
  <c r="K25" i="1"/>
  <c r="G25" i="1"/>
  <c r="F25" i="1"/>
  <c r="E25" i="1"/>
  <c r="D27" i="1" l="1"/>
  <c r="H26" i="1"/>
  <c r="I26" i="1"/>
  <c r="K26" i="1"/>
  <c r="J26" i="1"/>
  <c r="G26" i="1"/>
  <c r="F26" i="1"/>
  <c r="E26" i="1"/>
  <c r="D28" i="1" l="1"/>
  <c r="K27" i="1"/>
  <c r="G27" i="1"/>
  <c r="F27" i="1"/>
  <c r="E27" i="1"/>
  <c r="H27" i="1"/>
  <c r="J27" i="1"/>
  <c r="I27" i="1"/>
  <c r="D29" i="1" l="1"/>
  <c r="J28" i="1"/>
  <c r="K28" i="1"/>
  <c r="G28" i="1"/>
  <c r="F28" i="1"/>
  <c r="E28" i="1"/>
  <c r="I28" i="1"/>
  <c r="H28" i="1"/>
  <c r="D30" i="1" l="1"/>
  <c r="I29" i="1"/>
  <c r="J29" i="1"/>
  <c r="H29" i="1"/>
  <c r="K29" i="1"/>
  <c r="G29" i="1"/>
  <c r="F29" i="1"/>
  <c r="E29" i="1"/>
  <c r="D31" i="1" l="1"/>
  <c r="H30" i="1"/>
  <c r="I30" i="1"/>
  <c r="G30" i="1"/>
  <c r="J30" i="1"/>
  <c r="K30" i="1"/>
  <c r="F30" i="1"/>
  <c r="E30" i="1"/>
  <c r="D32" i="1" l="1"/>
  <c r="K31" i="1"/>
  <c r="G31" i="1"/>
  <c r="F31" i="1"/>
  <c r="E31" i="1"/>
  <c r="H31" i="1"/>
  <c r="J31" i="1"/>
  <c r="I31" i="1"/>
  <c r="D33" i="1" l="1"/>
  <c r="J32" i="1"/>
  <c r="K32" i="1"/>
  <c r="G32" i="1"/>
  <c r="F32" i="1"/>
  <c r="E32" i="1"/>
  <c r="H32" i="1"/>
  <c r="I32" i="1"/>
  <c r="D34" i="1" l="1"/>
  <c r="I33" i="1"/>
  <c r="H33" i="1"/>
  <c r="J33" i="1"/>
  <c r="K33" i="1"/>
  <c r="G33" i="1"/>
  <c r="F33" i="1"/>
  <c r="E33" i="1"/>
  <c r="D35" i="1" l="1"/>
  <c r="H34" i="1"/>
  <c r="I34" i="1"/>
  <c r="K34" i="1"/>
  <c r="J34" i="1"/>
  <c r="G34" i="1"/>
  <c r="F34" i="1"/>
  <c r="E34" i="1"/>
  <c r="K35" i="1" l="1"/>
  <c r="G35" i="1"/>
  <c r="F35" i="1"/>
  <c r="E35" i="1"/>
  <c r="H35" i="1"/>
  <c r="J35" i="1"/>
  <c r="I35" i="1"/>
  <c r="D36" i="1"/>
  <c r="D37" i="1" l="1"/>
  <c r="J36" i="1"/>
  <c r="K36" i="1"/>
  <c r="G36" i="1"/>
  <c r="F36" i="1"/>
  <c r="E36" i="1"/>
  <c r="I36" i="1"/>
  <c r="H36" i="1"/>
  <c r="D38" i="1" l="1"/>
  <c r="I37" i="1"/>
  <c r="J37" i="1"/>
  <c r="K37" i="1"/>
  <c r="G37" i="1"/>
  <c r="F37" i="1"/>
  <c r="E37" i="1"/>
  <c r="H37" i="1"/>
  <c r="J38" i="1" l="1"/>
  <c r="I38" i="1"/>
  <c r="K38" i="1"/>
  <c r="H38" i="1"/>
  <c r="G38" i="1"/>
  <c r="E38" i="1"/>
  <c r="F38" i="1"/>
</calcChain>
</file>

<file path=xl/sharedStrings.xml><?xml version="1.0" encoding="utf-8"?>
<sst xmlns="http://schemas.openxmlformats.org/spreadsheetml/2006/main" count="14" uniqueCount="14">
  <si>
    <t>Age</t>
  </si>
  <si>
    <t>Amount needed for retirement</t>
  </si>
  <si>
    <t>Amount needed to coast at various ages and retirement targets</t>
  </si>
  <si>
    <t>Investment retuns</t>
  </si>
  <si>
    <t>Retirement age</t>
  </si>
  <si>
    <t>Age 25</t>
  </si>
  <si>
    <t>Age 30</t>
  </si>
  <si>
    <t>Age 35</t>
  </si>
  <si>
    <t>Age 40</t>
  </si>
  <si>
    <t>Age 45</t>
  </si>
  <si>
    <t>Age 50</t>
  </si>
  <si>
    <t>Age 55</t>
  </si>
  <si>
    <t>Click on the logo above for personalised,</t>
  </si>
  <si>
    <t>unbiased financial advice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</si>
</sst>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;[Red]\-&quot;$&quot;#,##0"/>
    <numFmt numFmtId="8" formatCode="&quot;$&quot;#,##0.00;[Red]\-&quot;$&quot;#,##0.00"/>
    <numFmt numFmtId="164" formatCode="&quot;$&quot;#,##0"/>
  </numFmts>
  <fonts count="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/>
    <xf numFmtId="0" fontId="2" fillId="0" borderId="13" xfId="0" applyFont="1" applyBorder="1" applyProtection="1">
      <protection hidden="1"/>
    </xf>
    <xf numFmtId="6" fontId="3" fillId="0" borderId="9" xfId="0" applyNumberFormat="1" applyFont="1" applyBorder="1" applyAlignment="1" applyProtection="1">
      <alignment horizontal="center"/>
      <protection hidden="1"/>
    </xf>
    <xf numFmtId="6" fontId="1" fillId="0" borderId="10" xfId="0" applyNumberFormat="1" applyFont="1" applyBorder="1" applyAlignment="1" applyProtection="1">
      <alignment horizontal="center"/>
      <protection hidden="1"/>
    </xf>
    <xf numFmtId="6" fontId="1" fillId="0" borderId="11" xfId="0" applyNumberFormat="1" applyFont="1" applyBorder="1" applyAlignment="1" applyProtection="1">
      <alignment horizontal="center"/>
      <protection hidden="1"/>
    </xf>
    <xf numFmtId="6" fontId="1" fillId="0" borderId="12" xfId="0" applyNumberFormat="1" applyFont="1" applyBorder="1" applyAlignment="1" applyProtection="1">
      <alignment horizontal="center"/>
      <protection hidden="1"/>
    </xf>
    <xf numFmtId="6" fontId="3" fillId="0" borderId="7" xfId="0" applyNumberFormat="1" applyFont="1" applyBorder="1" applyAlignment="1" applyProtection="1">
      <alignment horizontal="center"/>
      <protection hidden="1"/>
    </xf>
    <xf numFmtId="6" fontId="1" fillId="0" borderId="2" xfId="0" applyNumberFormat="1" applyFont="1" applyBorder="1" applyAlignment="1" applyProtection="1">
      <alignment horizontal="center"/>
      <protection hidden="1"/>
    </xf>
    <xf numFmtId="6" fontId="1" fillId="0" borderId="1" xfId="0" applyNumberFormat="1" applyFont="1" applyBorder="1" applyAlignment="1" applyProtection="1">
      <alignment horizontal="center"/>
      <protection hidden="1"/>
    </xf>
    <xf numFmtId="6" fontId="1" fillId="0" borderId="3" xfId="0" applyNumberFormat="1" applyFont="1" applyBorder="1" applyAlignment="1" applyProtection="1">
      <alignment horizontal="center"/>
      <protection hidden="1"/>
    </xf>
    <xf numFmtId="6" fontId="3" fillId="0" borderId="8" xfId="0" applyNumberFormat="1" applyFont="1" applyBorder="1" applyAlignment="1" applyProtection="1">
      <alignment horizontal="center"/>
      <protection hidden="1"/>
    </xf>
    <xf numFmtId="6" fontId="1" fillId="0" borderId="4" xfId="0" applyNumberFormat="1" applyFont="1" applyBorder="1" applyAlignment="1" applyProtection="1">
      <alignment horizontal="center"/>
      <protection hidden="1"/>
    </xf>
    <xf numFmtId="6" fontId="1" fillId="0" borderId="5" xfId="0" applyNumberFormat="1" applyFont="1" applyBorder="1" applyAlignment="1" applyProtection="1">
      <alignment horizontal="center"/>
      <protection hidden="1"/>
    </xf>
    <xf numFmtId="6" fontId="1" fillId="0" borderId="6" xfId="0" applyNumberFormat="1" applyFont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locked="0"/>
    </xf>
    <xf numFmtId="9" fontId="4" fillId="2" borderId="0" xfId="0" applyNumberFormat="1" applyFont="1" applyFill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4" fillId="2" borderId="0" xfId="0" applyFont="1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2" fillId="0" borderId="14" xfId="0" applyFont="1" applyBorder="1" applyProtection="1">
      <protection hidden="1"/>
    </xf>
    <xf numFmtId="0" fontId="2" fillId="0" borderId="15" xfId="0" applyFont="1" applyBorder="1" applyAlignment="1" applyProtection="1">
      <alignment horizontal="center"/>
      <protection hidden="1"/>
    </xf>
    <xf numFmtId="0" fontId="2" fillId="0" borderId="16" xfId="0" applyFont="1" applyBorder="1" applyAlignment="1" applyProtection="1">
      <alignment horizontal="center"/>
      <protection hidden="1"/>
    </xf>
    <xf numFmtId="0" fontId="2" fillId="0" borderId="17" xfId="0" applyFont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horizontal="center"/>
      <protection hidden="1"/>
    </xf>
    <xf numFmtId="0" fontId="2" fillId="0" borderId="5" xfId="0" applyFont="1" applyBorder="1" applyAlignment="1" applyProtection="1">
      <alignment horizontal="center"/>
      <protection hidden="1"/>
    </xf>
    <xf numFmtId="0" fontId="2" fillId="0" borderId="6" xfId="0" applyFont="1" applyBorder="1" applyAlignment="1" applyProtection="1">
      <alignment horizontal="center"/>
      <protection hidden="1"/>
    </xf>
    <xf numFmtId="8" fontId="5" fillId="0" borderId="0" xfId="0" applyNumberFormat="1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rmoneyblueprint.co.nz/contac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</xdr:colOff>
      <xdr:row>0</xdr:row>
      <xdr:rowOff>215900</xdr:rowOff>
    </xdr:from>
    <xdr:to>
      <xdr:col>13</xdr:col>
      <xdr:colOff>2318370</xdr:colOff>
      <xdr:row>3</xdr:row>
      <xdr:rowOff>166342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66EB3B-370C-4590-92D8-D460B6883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69750" y="215900"/>
          <a:ext cx="2261220" cy="6679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3B200-9567-48BE-83FF-AC315F5D1ADC}">
  <dimension ref="A1:AG80"/>
  <sheetViews>
    <sheetView tabSelected="1" workbookViewId="0">
      <selection activeCell="N1" sqref="N1:N6"/>
    </sheetView>
  </sheetViews>
  <sheetFormatPr defaultColWidth="8.81640625" defaultRowHeight="14.5" x14ac:dyDescent="0.35"/>
  <cols>
    <col min="1" max="1" width="18" bestFit="1" customWidth="1"/>
    <col min="2" max="2" width="6.81640625" customWidth="1"/>
    <col min="4" max="4" width="37.453125" bestFit="1" customWidth="1"/>
    <col min="5" max="5" width="12.81640625" bestFit="1" customWidth="1"/>
    <col min="6" max="6" width="9.453125" bestFit="1" customWidth="1"/>
    <col min="7" max="11" width="11.36328125" bestFit="1" customWidth="1"/>
    <col min="12" max="13" width="10.1796875" bestFit="1" customWidth="1"/>
    <col min="14" max="14" width="34.6328125" customWidth="1"/>
    <col min="15" max="32" width="10.1796875" bestFit="1" customWidth="1"/>
  </cols>
  <sheetData>
    <row r="1" spans="1:33" ht="19" thickBot="1" x14ac:dyDescent="0.5">
      <c r="A1" s="20" t="s">
        <v>3</v>
      </c>
      <c r="B1" s="21">
        <v>0.05</v>
      </c>
      <c r="C1" s="22"/>
      <c r="D1" s="4" t="s">
        <v>1</v>
      </c>
      <c r="E1" s="29" t="s">
        <v>2</v>
      </c>
      <c r="F1" s="30"/>
      <c r="G1" s="30"/>
      <c r="H1" s="30"/>
      <c r="I1" s="30"/>
      <c r="J1" s="30"/>
      <c r="K1" s="31"/>
      <c r="N1" s="18"/>
    </row>
    <row r="2" spans="1:33" ht="19" thickBot="1" x14ac:dyDescent="0.5">
      <c r="A2" s="20" t="s">
        <v>4</v>
      </c>
      <c r="B2" s="23">
        <v>60</v>
      </c>
      <c r="C2" s="22"/>
      <c r="D2" s="25"/>
      <c r="E2" s="26" t="s">
        <v>5</v>
      </c>
      <c r="F2" s="27" t="s">
        <v>6</v>
      </c>
      <c r="G2" s="27" t="s">
        <v>7</v>
      </c>
      <c r="H2" s="27" t="s">
        <v>8</v>
      </c>
      <c r="I2" s="27" t="s">
        <v>9</v>
      </c>
      <c r="J2" s="27" t="s">
        <v>10</v>
      </c>
      <c r="K2" s="28" t="s">
        <v>11</v>
      </c>
      <c r="N2" s="18"/>
    </row>
    <row r="3" spans="1:33" ht="18.5" x14ac:dyDescent="0.45">
      <c r="C3" s="24"/>
      <c r="D3" s="5">
        <v>500000</v>
      </c>
      <c r="E3" s="6">
        <f t="shared" ref="E3:E38" si="0">D3/(1+($B$1))^($B$2-$E$39)</f>
        <v>90645.142676288582</v>
      </c>
      <c r="F3" s="7">
        <f t="shared" ref="F3:F38" si="1">D3/(1+($B$1))^($B$2-$F$39)</f>
        <v>115688.72432792907</v>
      </c>
      <c r="G3" s="7">
        <f t="shared" ref="G3:G38" si="2">D3/(1+($B$1))^($B$2-$G$39)</f>
        <v>147651.38584888104</v>
      </c>
      <c r="H3" s="7">
        <f t="shared" ref="H3:H38" si="3">D3/(1+($B$1))^($B$2-$H$39)</f>
        <v>188444.74143650031</v>
      </c>
      <c r="I3" s="7">
        <f t="shared" ref="I3:I38" si="4">D3/(1+($B$1))^($B$2-$I$39)</f>
        <v>240508.5490454851</v>
      </c>
      <c r="J3" s="7">
        <f t="shared" ref="J3:J38" si="5">D3/(1+($B$1))^($B$2-$J$39)</f>
        <v>306956.62677037966</v>
      </c>
      <c r="K3" s="8">
        <f t="shared" ref="K3:K38" si="6">D3/(1+($B$1))^($B$2-$K$39)</f>
        <v>391763.08323422947</v>
      </c>
      <c r="L3" s="1"/>
      <c r="M3" s="1"/>
      <c r="N3" s="19"/>
      <c r="O3" s="1"/>
      <c r="P3" s="1"/>
      <c r="Q3" s="1"/>
      <c r="R3" s="1"/>
    </row>
    <row r="4" spans="1:33" ht="18.5" x14ac:dyDescent="0.45">
      <c r="A4" s="22"/>
      <c r="B4" s="24"/>
      <c r="C4" s="24"/>
      <c r="D4" s="9">
        <f>D3+100000</f>
        <v>600000</v>
      </c>
      <c r="E4" s="10">
        <f t="shared" si="0"/>
        <v>108774.1712115463</v>
      </c>
      <c r="F4" s="11">
        <f t="shared" si="1"/>
        <v>138826.46919351487</v>
      </c>
      <c r="G4" s="11">
        <f t="shared" si="2"/>
        <v>177181.66301865727</v>
      </c>
      <c r="H4" s="11">
        <f t="shared" si="3"/>
        <v>226133.68972380037</v>
      </c>
      <c r="I4" s="11">
        <f t="shared" si="4"/>
        <v>288610.25885458209</v>
      </c>
      <c r="J4" s="11">
        <f t="shared" si="5"/>
        <v>368347.95212445559</v>
      </c>
      <c r="K4" s="12">
        <f t="shared" si="6"/>
        <v>470115.69988107536</v>
      </c>
      <c r="L4" s="1"/>
      <c r="M4" s="1"/>
      <c r="N4" s="19"/>
      <c r="O4" s="1"/>
      <c r="P4" s="1"/>
      <c r="Q4" s="1"/>
      <c r="R4" s="1"/>
    </row>
    <row r="5" spans="1:33" ht="18.5" x14ac:dyDescent="0.45">
      <c r="A5" s="22"/>
      <c r="B5" s="24"/>
      <c r="C5" s="24"/>
      <c r="D5" s="9">
        <f t="shared" ref="D5:D38" si="7">D4+100000</f>
        <v>700000</v>
      </c>
      <c r="E5" s="10">
        <f t="shared" si="0"/>
        <v>126903.19974680401</v>
      </c>
      <c r="F5" s="11">
        <f t="shared" si="1"/>
        <v>161964.21405910069</v>
      </c>
      <c r="G5" s="11">
        <f t="shared" si="2"/>
        <v>206711.94018843348</v>
      </c>
      <c r="H5" s="11">
        <f t="shared" si="3"/>
        <v>263822.63801110041</v>
      </c>
      <c r="I5" s="11">
        <f t="shared" si="4"/>
        <v>336711.96866367914</v>
      </c>
      <c r="J5" s="11">
        <f t="shared" si="5"/>
        <v>429739.27747853153</v>
      </c>
      <c r="K5" s="12">
        <f t="shared" si="6"/>
        <v>548468.31652792124</v>
      </c>
      <c r="L5" s="1"/>
      <c r="M5" s="1"/>
      <c r="N5" s="32" t="s">
        <v>12</v>
      </c>
      <c r="O5" s="1"/>
      <c r="P5" s="1"/>
      <c r="Q5" s="1"/>
      <c r="R5" s="1"/>
    </row>
    <row r="6" spans="1:33" ht="18.5" x14ac:dyDescent="0.45">
      <c r="A6" s="22"/>
      <c r="B6" s="24"/>
      <c r="C6" s="24"/>
      <c r="D6" s="9">
        <f t="shared" si="7"/>
        <v>800000</v>
      </c>
      <c r="E6" s="10">
        <f t="shared" si="0"/>
        <v>145032.22828206173</v>
      </c>
      <c r="F6" s="11">
        <f t="shared" si="1"/>
        <v>185101.95892468651</v>
      </c>
      <c r="G6" s="11">
        <f t="shared" si="2"/>
        <v>236242.21735820969</v>
      </c>
      <c r="H6" s="11">
        <f t="shared" si="3"/>
        <v>301511.58629840048</v>
      </c>
      <c r="I6" s="11">
        <f t="shared" si="4"/>
        <v>384813.67847277614</v>
      </c>
      <c r="J6" s="11">
        <f t="shared" si="5"/>
        <v>491130.60283260746</v>
      </c>
      <c r="K6" s="12">
        <f t="shared" si="6"/>
        <v>626820.93317476718</v>
      </c>
      <c r="L6" s="1"/>
      <c r="M6" s="1"/>
      <c r="N6" s="33" t="s">
        <v>13</v>
      </c>
      <c r="O6" s="1"/>
      <c r="P6" s="1"/>
      <c r="Q6" s="1"/>
      <c r="R6" s="1"/>
    </row>
    <row r="7" spans="1:33" ht="18.5" x14ac:dyDescent="0.45">
      <c r="A7" s="22"/>
      <c r="B7" s="24"/>
      <c r="C7" s="24"/>
      <c r="D7" s="9">
        <f t="shared" si="7"/>
        <v>900000</v>
      </c>
      <c r="E7" s="10">
        <f t="shared" si="0"/>
        <v>163161.25681731943</v>
      </c>
      <c r="F7" s="11">
        <f t="shared" si="1"/>
        <v>208239.70379027232</v>
      </c>
      <c r="G7" s="11">
        <f t="shared" si="2"/>
        <v>265772.49452798587</v>
      </c>
      <c r="H7" s="11">
        <f t="shared" si="3"/>
        <v>339200.53458570054</v>
      </c>
      <c r="I7" s="11">
        <f t="shared" si="4"/>
        <v>432915.38828187314</v>
      </c>
      <c r="J7" s="11">
        <f t="shared" si="5"/>
        <v>552521.92818668333</v>
      </c>
      <c r="K7" s="12">
        <f t="shared" si="6"/>
        <v>705173.54982161301</v>
      </c>
      <c r="L7" s="1"/>
      <c r="M7" s="1"/>
      <c r="N7" s="1"/>
      <c r="O7" s="1"/>
      <c r="P7" s="1"/>
      <c r="Q7" s="1"/>
      <c r="R7" s="1"/>
    </row>
    <row r="8" spans="1:33" ht="18.5" x14ac:dyDescent="0.45">
      <c r="A8" s="22"/>
      <c r="B8" s="24"/>
      <c r="C8" s="24"/>
      <c r="D8" s="9">
        <f t="shared" si="7"/>
        <v>1000000</v>
      </c>
      <c r="E8" s="10">
        <f t="shared" si="0"/>
        <v>181290.28535257716</v>
      </c>
      <c r="F8" s="11">
        <f t="shared" si="1"/>
        <v>231377.44865585814</v>
      </c>
      <c r="G8" s="11">
        <f t="shared" si="2"/>
        <v>295302.77169776207</v>
      </c>
      <c r="H8" s="11">
        <f t="shared" si="3"/>
        <v>376889.48287300061</v>
      </c>
      <c r="I8" s="11">
        <f t="shared" si="4"/>
        <v>481017.09809097019</v>
      </c>
      <c r="J8" s="11">
        <f t="shared" si="5"/>
        <v>613913.25354075932</v>
      </c>
      <c r="K8" s="12">
        <f t="shared" si="6"/>
        <v>783526.16646845895</v>
      </c>
      <c r="L8" s="1"/>
      <c r="M8" s="1"/>
      <c r="N8" s="1"/>
      <c r="O8" s="1"/>
      <c r="P8" s="1"/>
      <c r="Q8" s="1"/>
      <c r="R8" s="1"/>
    </row>
    <row r="9" spans="1:33" ht="18.5" x14ac:dyDescent="0.45">
      <c r="A9" s="22"/>
      <c r="B9" s="24"/>
      <c r="C9" s="24"/>
      <c r="D9" s="9">
        <f t="shared" si="7"/>
        <v>1100000</v>
      </c>
      <c r="E9" s="10">
        <f t="shared" si="0"/>
        <v>199419.31388783487</v>
      </c>
      <c r="F9" s="11">
        <f t="shared" si="1"/>
        <v>254515.19352144396</v>
      </c>
      <c r="G9" s="11">
        <f t="shared" si="2"/>
        <v>324833.04886753834</v>
      </c>
      <c r="H9" s="11">
        <f t="shared" si="3"/>
        <v>414578.43116030068</v>
      </c>
      <c r="I9" s="11">
        <f t="shared" si="4"/>
        <v>529118.80790006719</v>
      </c>
      <c r="J9" s="11">
        <f t="shared" si="5"/>
        <v>675304.5788948352</v>
      </c>
      <c r="K9" s="12">
        <f t="shared" si="6"/>
        <v>861878.78311530489</v>
      </c>
      <c r="L9" s="1"/>
      <c r="M9" s="1"/>
      <c r="N9" s="1"/>
      <c r="O9" s="1"/>
      <c r="P9" s="1"/>
      <c r="Q9" s="1"/>
      <c r="R9" s="1"/>
    </row>
    <row r="10" spans="1:33" ht="18.5" x14ac:dyDescent="0.45">
      <c r="A10" s="22"/>
      <c r="B10" s="24"/>
      <c r="C10" s="24"/>
      <c r="D10" s="9">
        <f t="shared" si="7"/>
        <v>1200000</v>
      </c>
      <c r="E10" s="10">
        <f t="shared" si="0"/>
        <v>217548.3424230926</v>
      </c>
      <c r="F10" s="11">
        <f t="shared" si="1"/>
        <v>277652.93838702975</v>
      </c>
      <c r="G10" s="11">
        <f t="shared" si="2"/>
        <v>354363.32603731455</v>
      </c>
      <c r="H10" s="11">
        <f t="shared" si="3"/>
        <v>452267.37944760075</v>
      </c>
      <c r="I10" s="11">
        <f t="shared" si="4"/>
        <v>577220.51770916418</v>
      </c>
      <c r="J10" s="11">
        <f t="shared" si="5"/>
        <v>736695.90424891119</v>
      </c>
      <c r="K10" s="12">
        <f t="shared" si="6"/>
        <v>940231.39976215072</v>
      </c>
      <c r="L10" s="1"/>
      <c r="M10" s="1"/>
      <c r="N10" s="1"/>
      <c r="O10" s="1"/>
      <c r="P10" s="1"/>
      <c r="Q10" s="1"/>
      <c r="R10" s="1"/>
    </row>
    <row r="11" spans="1:33" ht="18.5" x14ac:dyDescent="0.45">
      <c r="A11" s="22"/>
      <c r="B11" s="24"/>
      <c r="C11" s="24"/>
      <c r="D11" s="9">
        <f t="shared" si="7"/>
        <v>1300000</v>
      </c>
      <c r="E11" s="10">
        <f t="shared" si="0"/>
        <v>235677.37095835031</v>
      </c>
      <c r="F11" s="11">
        <f t="shared" si="1"/>
        <v>300790.68325261556</v>
      </c>
      <c r="G11" s="11">
        <f t="shared" si="2"/>
        <v>383893.60320709075</v>
      </c>
      <c r="H11" s="11">
        <f t="shared" si="3"/>
        <v>489956.32773490075</v>
      </c>
      <c r="I11" s="11">
        <f t="shared" si="4"/>
        <v>625322.22751826129</v>
      </c>
      <c r="J11" s="11">
        <f t="shared" si="5"/>
        <v>798087.22960298706</v>
      </c>
      <c r="K11" s="12">
        <f t="shared" si="6"/>
        <v>1018584.0164089967</v>
      </c>
      <c r="L11" s="1"/>
      <c r="M11" s="1"/>
      <c r="N11" s="1"/>
      <c r="O11" s="1"/>
      <c r="P11" s="1"/>
      <c r="Q11" s="1"/>
      <c r="R11" s="1"/>
    </row>
    <row r="12" spans="1:33" ht="18.5" x14ac:dyDescent="0.45">
      <c r="A12" s="22"/>
      <c r="B12" s="24"/>
      <c r="C12" s="24"/>
      <c r="D12" s="9">
        <f t="shared" si="7"/>
        <v>1400000</v>
      </c>
      <c r="E12" s="10">
        <f t="shared" si="0"/>
        <v>253806.39949360801</v>
      </c>
      <c r="F12" s="11">
        <f t="shared" si="1"/>
        <v>323928.42811820138</v>
      </c>
      <c r="G12" s="11">
        <f t="shared" si="2"/>
        <v>413423.88037686696</v>
      </c>
      <c r="H12" s="11">
        <f t="shared" si="3"/>
        <v>527645.27602220082</v>
      </c>
      <c r="I12" s="11">
        <f t="shared" si="4"/>
        <v>673423.93732735829</v>
      </c>
      <c r="J12" s="11">
        <f t="shared" si="5"/>
        <v>859478.55495706305</v>
      </c>
      <c r="K12" s="12">
        <f t="shared" si="6"/>
        <v>1096936.6330558425</v>
      </c>
      <c r="L12" s="1"/>
      <c r="M12" s="1"/>
      <c r="N12" s="1"/>
      <c r="O12" s="1"/>
      <c r="P12" s="1"/>
      <c r="Q12" s="1"/>
      <c r="R12" s="1"/>
    </row>
    <row r="13" spans="1:33" ht="18.5" x14ac:dyDescent="0.45">
      <c r="A13" s="22"/>
      <c r="B13" s="24"/>
      <c r="C13" s="24"/>
      <c r="D13" s="9">
        <f t="shared" si="7"/>
        <v>1500000</v>
      </c>
      <c r="E13" s="10">
        <f t="shared" si="0"/>
        <v>271935.42802886572</v>
      </c>
      <c r="F13" s="11">
        <f t="shared" si="1"/>
        <v>347066.1729837872</v>
      </c>
      <c r="G13" s="11">
        <f t="shared" si="2"/>
        <v>442954.15754664317</v>
      </c>
      <c r="H13" s="11">
        <f t="shared" si="3"/>
        <v>565334.22430950089</v>
      </c>
      <c r="I13" s="11">
        <f t="shared" si="4"/>
        <v>721525.64713645529</v>
      </c>
      <c r="J13" s="11">
        <f t="shared" si="5"/>
        <v>920869.88031113893</v>
      </c>
      <c r="K13" s="12">
        <f t="shared" si="6"/>
        <v>1175289.2497026885</v>
      </c>
      <c r="L13" s="2"/>
      <c r="M13" s="2"/>
      <c r="N13" s="2"/>
      <c r="O13" s="2"/>
      <c r="P13" s="2"/>
      <c r="Q13" s="2"/>
      <c r="R13" s="2"/>
      <c r="S13" s="3"/>
      <c r="T13" s="3"/>
      <c r="U13" s="3"/>
    </row>
    <row r="14" spans="1:33" ht="18.5" x14ac:dyDescent="0.45">
      <c r="A14" s="22"/>
      <c r="B14" s="24"/>
      <c r="C14" s="24"/>
      <c r="D14" s="9">
        <f t="shared" si="7"/>
        <v>1600000</v>
      </c>
      <c r="E14" s="10">
        <f t="shared" si="0"/>
        <v>290064.45656412345</v>
      </c>
      <c r="F14" s="11">
        <f t="shared" si="1"/>
        <v>370203.91784937301</v>
      </c>
      <c r="G14" s="11">
        <f t="shared" si="2"/>
        <v>472484.43471641938</v>
      </c>
      <c r="H14" s="11">
        <f t="shared" si="3"/>
        <v>603023.17259680096</v>
      </c>
      <c r="I14" s="11">
        <f t="shared" si="4"/>
        <v>769627.35694555228</v>
      </c>
      <c r="J14" s="11">
        <f t="shared" si="5"/>
        <v>982261.20566521492</v>
      </c>
      <c r="K14" s="12">
        <f t="shared" si="6"/>
        <v>1253641.8663495344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spans="1:33" ht="18.5" x14ac:dyDescent="0.45">
      <c r="A15" s="22"/>
      <c r="B15" s="24"/>
      <c r="C15" s="24"/>
      <c r="D15" s="9">
        <f t="shared" si="7"/>
        <v>1700000</v>
      </c>
      <c r="E15" s="10">
        <f t="shared" si="0"/>
        <v>308193.48509938119</v>
      </c>
      <c r="F15" s="11">
        <f t="shared" si="1"/>
        <v>393341.66271495883</v>
      </c>
      <c r="G15" s="11">
        <f t="shared" si="2"/>
        <v>502014.71188619558</v>
      </c>
      <c r="H15" s="11">
        <f t="shared" si="3"/>
        <v>640712.12088410102</v>
      </c>
      <c r="I15" s="11">
        <f t="shared" si="4"/>
        <v>817729.06675464928</v>
      </c>
      <c r="J15" s="11">
        <f t="shared" si="5"/>
        <v>1043652.5310192908</v>
      </c>
      <c r="K15" s="12">
        <f t="shared" si="6"/>
        <v>1331994.4829963802</v>
      </c>
      <c r="L15" s="1"/>
      <c r="M15" s="1"/>
      <c r="N15" s="1"/>
      <c r="O15" s="1"/>
      <c r="P15" s="1"/>
      <c r="Q15" s="1"/>
      <c r="R15" s="1"/>
    </row>
    <row r="16" spans="1:33" ht="18.5" x14ac:dyDescent="0.45">
      <c r="A16" s="22"/>
      <c r="B16" s="24"/>
      <c r="C16" s="24"/>
      <c r="D16" s="9">
        <f t="shared" si="7"/>
        <v>1800000</v>
      </c>
      <c r="E16" s="10">
        <f t="shared" si="0"/>
        <v>326322.51363463886</v>
      </c>
      <c r="F16" s="11">
        <f t="shared" si="1"/>
        <v>416479.40758054465</v>
      </c>
      <c r="G16" s="11">
        <f t="shared" si="2"/>
        <v>531544.98905597173</v>
      </c>
      <c r="H16" s="11">
        <f t="shared" si="3"/>
        <v>678401.06917140109</v>
      </c>
      <c r="I16" s="11">
        <f t="shared" si="4"/>
        <v>865830.77656374627</v>
      </c>
      <c r="J16" s="11">
        <f t="shared" si="5"/>
        <v>1105043.8563733667</v>
      </c>
      <c r="K16" s="12">
        <f t="shared" si="6"/>
        <v>1410347.099643226</v>
      </c>
      <c r="L16" s="1"/>
      <c r="M16" s="1"/>
      <c r="N16" s="1"/>
      <c r="O16" s="1"/>
      <c r="P16" s="1"/>
      <c r="Q16" s="1"/>
      <c r="R16" s="1"/>
    </row>
    <row r="17" spans="1:18" ht="18.5" x14ac:dyDescent="0.45">
      <c r="A17" s="22"/>
      <c r="B17" s="24"/>
      <c r="C17" s="24"/>
      <c r="D17" s="9">
        <f t="shared" si="7"/>
        <v>1900000</v>
      </c>
      <c r="E17" s="10">
        <f t="shared" si="0"/>
        <v>344451.54216989659</v>
      </c>
      <c r="F17" s="11">
        <f t="shared" si="1"/>
        <v>439617.15244613047</v>
      </c>
      <c r="G17" s="11">
        <f t="shared" si="2"/>
        <v>561075.266225748</v>
      </c>
      <c r="H17" s="11">
        <f t="shared" si="3"/>
        <v>716090.01745870116</v>
      </c>
      <c r="I17" s="11">
        <f t="shared" si="4"/>
        <v>913932.48637284338</v>
      </c>
      <c r="J17" s="11">
        <f t="shared" si="5"/>
        <v>1166435.1817274427</v>
      </c>
      <c r="K17" s="12">
        <f t="shared" si="6"/>
        <v>1488699.7162900721</v>
      </c>
      <c r="L17" s="1"/>
      <c r="M17" s="1"/>
      <c r="N17" s="1"/>
      <c r="O17" s="1"/>
      <c r="P17" s="1"/>
      <c r="Q17" s="1"/>
      <c r="R17" s="1"/>
    </row>
    <row r="18" spans="1:18" ht="18.5" x14ac:dyDescent="0.45">
      <c r="A18" s="22"/>
      <c r="B18" s="24"/>
      <c r="C18" s="24"/>
      <c r="D18" s="9">
        <f t="shared" si="7"/>
        <v>2000000</v>
      </c>
      <c r="E18" s="10">
        <f t="shared" si="0"/>
        <v>362580.57070515433</v>
      </c>
      <c r="F18" s="11">
        <f t="shared" si="1"/>
        <v>462754.89731171628</v>
      </c>
      <c r="G18" s="11">
        <f t="shared" si="2"/>
        <v>590605.54339552415</v>
      </c>
      <c r="H18" s="11">
        <f t="shared" si="3"/>
        <v>753778.96574600122</v>
      </c>
      <c r="I18" s="11">
        <f t="shared" si="4"/>
        <v>962034.19618194038</v>
      </c>
      <c r="J18" s="11">
        <f t="shared" si="5"/>
        <v>1227826.5070815186</v>
      </c>
      <c r="K18" s="12">
        <f t="shared" si="6"/>
        <v>1567052.3329369179</v>
      </c>
      <c r="L18" s="1"/>
      <c r="M18" s="1"/>
      <c r="N18" s="1"/>
      <c r="O18" s="1"/>
      <c r="P18" s="1"/>
      <c r="Q18" s="1"/>
      <c r="R18" s="1"/>
    </row>
    <row r="19" spans="1:18" ht="18.5" x14ac:dyDescent="0.45">
      <c r="A19" s="22"/>
      <c r="B19" s="24"/>
      <c r="C19" s="24"/>
      <c r="D19" s="9">
        <f t="shared" si="7"/>
        <v>2100000</v>
      </c>
      <c r="E19" s="10">
        <f t="shared" si="0"/>
        <v>380709.599240412</v>
      </c>
      <c r="F19" s="11">
        <f t="shared" si="1"/>
        <v>485892.6421773021</v>
      </c>
      <c r="G19" s="11">
        <f t="shared" si="2"/>
        <v>620135.82056530041</v>
      </c>
      <c r="H19" s="11">
        <f t="shared" si="3"/>
        <v>791467.91403330129</v>
      </c>
      <c r="I19" s="11">
        <f t="shared" si="4"/>
        <v>1010135.9059910374</v>
      </c>
      <c r="J19" s="11">
        <f t="shared" si="5"/>
        <v>1289217.8324355946</v>
      </c>
      <c r="K19" s="12">
        <f t="shared" si="6"/>
        <v>1645404.9495837637</v>
      </c>
      <c r="L19" s="1"/>
      <c r="M19" s="1"/>
      <c r="N19" s="1"/>
      <c r="O19" s="1"/>
      <c r="P19" s="1"/>
      <c r="Q19" s="1"/>
      <c r="R19" s="1"/>
    </row>
    <row r="20" spans="1:18" ht="18.5" x14ac:dyDescent="0.45">
      <c r="A20" s="22"/>
      <c r="B20" s="24"/>
      <c r="C20" s="24"/>
      <c r="D20" s="9">
        <f t="shared" si="7"/>
        <v>2200000</v>
      </c>
      <c r="E20" s="10">
        <f t="shared" si="0"/>
        <v>398838.62777566974</v>
      </c>
      <c r="F20" s="11">
        <f t="shared" si="1"/>
        <v>509030.38704288792</v>
      </c>
      <c r="G20" s="11">
        <f t="shared" si="2"/>
        <v>649666.09773507668</v>
      </c>
      <c r="H20" s="11">
        <f t="shared" si="3"/>
        <v>829156.86232060136</v>
      </c>
      <c r="I20" s="11">
        <f t="shared" si="4"/>
        <v>1058237.6158001344</v>
      </c>
      <c r="J20" s="11">
        <f t="shared" si="5"/>
        <v>1350609.1577896704</v>
      </c>
      <c r="K20" s="12">
        <f t="shared" si="6"/>
        <v>1723757.5662306098</v>
      </c>
      <c r="L20" s="1"/>
      <c r="M20" s="1"/>
      <c r="N20" s="1"/>
      <c r="O20" s="1"/>
      <c r="P20" s="1"/>
      <c r="Q20" s="1"/>
      <c r="R20" s="1"/>
    </row>
    <row r="21" spans="1:18" ht="18.5" x14ac:dyDescent="0.45">
      <c r="A21" s="22"/>
      <c r="B21" s="24"/>
      <c r="C21" s="24"/>
      <c r="D21" s="9">
        <f t="shared" si="7"/>
        <v>2300000</v>
      </c>
      <c r="E21" s="10">
        <f t="shared" si="0"/>
        <v>416967.65631092747</v>
      </c>
      <c r="F21" s="11">
        <f t="shared" si="1"/>
        <v>532168.13190847368</v>
      </c>
      <c r="G21" s="11">
        <f t="shared" si="2"/>
        <v>679196.37490485283</v>
      </c>
      <c r="H21" s="11">
        <f t="shared" si="3"/>
        <v>866845.81060790143</v>
      </c>
      <c r="I21" s="11">
        <f t="shared" si="4"/>
        <v>1106339.3256092314</v>
      </c>
      <c r="J21" s="11">
        <f t="shared" si="5"/>
        <v>1412000.4831437464</v>
      </c>
      <c r="K21" s="12">
        <f t="shared" si="6"/>
        <v>1802110.1828774556</v>
      </c>
      <c r="L21" s="1"/>
      <c r="M21" s="1"/>
      <c r="N21" s="1"/>
      <c r="O21" s="1"/>
      <c r="P21" s="1"/>
      <c r="Q21" s="1"/>
      <c r="R21" s="1"/>
    </row>
    <row r="22" spans="1:18" ht="18.5" x14ac:dyDescent="0.45">
      <c r="A22" s="22"/>
      <c r="B22" s="24"/>
      <c r="C22" s="22"/>
      <c r="D22" s="9">
        <f t="shared" si="7"/>
        <v>2400000</v>
      </c>
      <c r="E22" s="10">
        <f t="shared" si="0"/>
        <v>435096.68484618521</v>
      </c>
      <c r="F22" s="11">
        <f t="shared" si="1"/>
        <v>555305.87677405949</v>
      </c>
      <c r="G22" s="11">
        <f t="shared" si="2"/>
        <v>708726.65207462909</v>
      </c>
      <c r="H22" s="11">
        <f t="shared" si="3"/>
        <v>904534.75889520149</v>
      </c>
      <c r="I22" s="11">
        <f t="shared" si="4"/>
        <v>1154441.0354183284</v>
      </c>
      <c r="J22" s="11">
        <f t="shared" si="5"/>
        <v>1473391.8084978224</v>
      </c>
      <c r="K22" s="12">
        <f t="shared" si="6"/>
        <v>1880462.7995243014</v>
      </c>
      <c r="L22" s="1"/>
      <c r="M22" s="1"/>
      <c r="N22" s="1"/>
      <c r="O22" s="1"/>
      <c r="P22" s="1"/>
      <c r="Q22" s="1"/>
      <c r="R22" s="1"/>
    </row>
    <row r="23" spans="1:18" ht="18.5" x14ac:dyDescent="0.45">
      <c r="A23" s="22"/>
      <c r="B23" s="24"/>
      <c r="C23" s="22"/>
      <c r="D23" s="9">
        <f t="shared" si="7"/>
        <v>2500000</v>
      </c>
      <c r="E23" s="10">
        <f t="shared" si="0"/>
        <v>453225.71338144288</v>
      </c>
      <c r="F23" s="11">
        <f t="shared" si="1"/>
        <v>578443.62163964531</v>
      </c>
      <c r="G23" s="11">
        <f t="shared" si="2"/>
        <v>738256.92924440524</v>
      </c>
      <c r="H23" s="11">
        <f t="shared" si="3"/>
        <v>942223.70718250144</v>
      </c>
      <c r="I23" s="11">
        <f t="shared" si="4"/>
        <v>1202542.7452274254</v>
      </c>
      <c r="J23" s="11">
        <f t="shared" si="5"/>
        <v>1534783.1338518984</v>
      </c>
      <c r="K23" s="12">
        <f t="shared" si="6"/>
        <v>1958815.4161711475</v>
      </c>
      <c r="L23" s="1"/>
      <c r="M23" s="1"/>
      <c r="N23" s="1"/>
      <c r="O23" s="1"/>
      <c r="P23" s="1"/>
      <c r="Q23" s="1"/>
      <c r="R23" s="1"/>
    </row>
    <row r="24" spans="1:18" ht="18.5" x14ac:dyDescent="0.45">
      <c r="A24" s="22"/>
      <c r="B24" s="24"/>
      <c r="C24" s="24"/>
      <c r="D24" s="9">
        <f t="shared" si="7"/>
        <v>2600000</v>
      </c>
      <c r="E24" s="10">
        <f t="shared" si="0"/>
        <v>471354.74191670062</v>
      </c>
      <c r="F24" s="11">
        <f t="shared" si="1"/>
        <v>601581.36650523113</v>
      </c>
      <c r="G24" s="11">
        <f t="shared" si="2"/>
        <v>767787.20641418151</v>
      </c>
      <c r="H24" s="11">
        <f t="shared" si="3"/>
        <v>979912.65546980151</v>
      </c>
      <c r="I24" s="11">
        <f t="shared" si="4"/>
        <v>1250644.4550365226</v>
      </c>
      <c r="J24" s="11">
        <f t="shared" si="5"/>
        <v>1596174.4592059741</v>
      </c>
      <c r="K24" s="12">
        <f t="shared" si="6"/>
        <v>2037168.0328179933</v>
      </c>
      <c r="L24" s="1"/>
      <c r="M24" s="1"/>
      <c r="N24" s="1"/>
      <c r="O24" s="1"/>
      <c r="P24" s="1"/>
      <c r="Q24" s="1"/>
      <c r="R24" s="1"/>
    </row>
    <row r="25" spans="1:18" ht="18.5" x14ac:dyDescent="0.45">
      <c r="A25" s="22"/>
      <c r="B25" s="24"/>
      <c r="C25" s="24"/>
      <c r="D25" s="9">
        <f t="shared" si="7"/>
        <v>2700000</v>
      </c>
      <c r="E25" s="10">
        <f t="shared" si="0"/>
        <v>489483.77045195835</v>
      </c>
      <c r="F25" s="11">
        <f t="shared" si="1"/>
        <v>624719.11137081694</v>
      </c>
      <c r="G25" s="11">
        <f t="shared" si="2"/>
        <v>797317.48358395766</v>
      </c>
      <c r="H25" s="11">
        <f t="shared" si="3"/>
        <v>1017601.6037571016</v>
      </c>
      <c r="I25" s="11">
        <f t="shared" si="4"/>
        <v>1298746.1648456196</v>
      </c>
      <c r="J25" s="11">
        <f t="shared" si="5"/>
        <v>1657565.7845600501</v>
      </c>
      <c r="K25" s="12">
        <f t="shared" si="6"/>
        <v>2115520.6494648391</v>
      </c>
      <c r="L25" s="1"/>
      <c r="M25" s="1"/>
      <c r="N25" s="1"/>
      <c r="O25" s="1"/>
      <c r="P25" s="1"/>
      <c r="Q25" s="1"/>
      <c r="R25" s="1"/>
    </row>
    <row r="26" spans="1:18" ht="18.5" x14ac:dyDescent="0.45">
      <c r="A26" s="22"/>
      <c r="B26" s="24"/>
      <c r="C26" s="24"/>
      <c r="D26" s="9">
        <f t="shared" si="7"/>
        <v>2800000</v>
      </c>
      <c r="E26" s="10">
        <f t="shared" si="0"/>
        <v>507612.79898721603</v>
      </c>
      <c r="F26" s="11">
        <f t="shared" si="1"/>
        <v>647856.85623640276</v>
      </c>
      <c r="G26" s="11">
        <f t="shared" si="2"/>
        <v>826847.76075373392</v>
      </c>
      <c r="H26" s="11">
        <f t="shared" si="3"/>
        <v>1055290.5520444016</v>
      </c>
      <c r="I26" s="11">
        <f t="shared" si="4"/>
        <v>1346847.8746547166</v>
      </c>
      <c r="J26" s="11">
        <f t="shared" si="5"/>
        <v>1718957.1099141261</v>
      </c>
      <c r="K26" s="12">
        <f t="shared" si="6"/>
        <v>2193873.266111685</v>
      </c>
      <c r="L26" s="1"/>
      <c r="M26" s="1"/>
      <c r="N26" s="1"/>
      <c r="O26" s="1"/>
      <c r="P26" s="1"/>
      <c r="Q26" s="1"/>
      <c r="R26" s="1"/>
    </row>
    <row r="27" spans="1:18" ht="18.5" x14ac:dyDescent="0.45">
      <c r="A27" s="22"/>
      <c r="B27" s="24"/>
      <c r="C27" s="24"/>
      <c r="D27" s="9">
        <f t="shared" si="7"/>
        <v>2900000</v>
      </c>
      <c r="E27" s="10">
        <f t="shared" si="0"/>
        <v>525741.82752247376</v>
      </c>
      <c r="F27" s="11">
        <f t="shared" si="1"/>
        <v>670994.60110198858</v>
      </c>
      <c r="G27" s="11">
        <f t="shared" si="2"/>
        <v>856378.03792351007</v>
      </c>
      <c r="H27" s="11">
        <f t="shared" si="3"/>
        <v>1092979.5003317017</v>
      </c>
      <c r="I27" s="11">
        <f t="shared" si="4"/>
        <v>1394949.5844638136</v>
      </c>
      <c r="J27" s="11">
        <f t="shared" si="5"/>
        <v>1780348.4352682021</v>
      </c>
      <c r="K27" s="12">
        <f t="shared" si="6"/>
        <v>2272225.8827585308</v>
      </c>
      <c r="L27" s="1"/>
      <c r="M27" s="1"/>
      <c r="N27" s="1"/>
      <c r="O27" s="1"/>
      <c r="P27" s="1"/>
      <c r="Q27" s="1"/>
      <c r="R27" s="1"/>
    </row>
    <row r="28" spans="1:18" ht="18.5" x14ac:dyDescent="0.45">
      <c r="A28" s="22"/>
      <c r="B28" s="24"/>
      <c r="C28" s="24"/>
      <c r="D28" s="9">
        <f t="shared" si="7"/>
        <v>3000000</v>
      </c>
      <c r="E28" s="10">
        <f t="shared" si="0"/>
        <v>543870.85605773143</v>
      </c>
      <c r="F28" s="11">
        <f t="shared" si="1"/>
        <v>694132.34596757439</v>
      </c>
      <c r="G28" s="11">
        <f t="shared" si="2"/>
        <v>885908.31509328634</v>
      </c>
      <c r="H28" s="11">
        <f t="shared" si="3"/>
        <v>1130668.4486190018</v>
      </c>
      <c r="I28" s="11">
        <f t="shared" si="4"/>
        <v>1443051.2942729106</v>
      </c>
      <c r="J28" s="11">
        <f t="shared" si="5"/>
        <v>1841739.7606222779</v>
      </c>
      <c r="K28" s="12">
        <f t="shared" si="6"/>
        <v>2350578.4994053771</v>
      </c>
      <c r="L28" s="1"/>
      <c r="M28" s="1"/>
      <c r="N28" s="1"/>
      <c r="O28" s="1"/>
      <c r="P28" s="1"/>
      <c r="Q28" s="1"/>
      <c r="R28" s="1"/>
    </row>
    <row r="29" spans="1:18" ht="18.5" x14ac:dyDescent="0.45">
      <c r="A29" s="22"/>
      <c r="B29" s="24"/>
      <c r="C29" s="24"/>
      <c r="D29" s="9">
        <f t="shared" si="7"/>
        <v>3100000</v>
      </c>
      <c r="E29" s="10">
        <f t="shared" si="0"/>
        <v>561999.88459298923</v>
      </c>
      <c r="F29" s="11">
        <f t="shared" si="1"/>
        <v>717270.09083316021</v>
      </c>
      <c r="G29" s="11">
        <f t="shared" si="2"/>
        <v>915438.59226306248</v>
      </c>
      <c r="H29" s="11">
        <f t="shared" si="3"/>
        <v>1168357.3969063018</v>
      </c>
      <c r="I29" s="11">
        <f t="shared" si="4"/>
        <v>1491153.0040820076</v>
      </c>
      <c r="J29" s="11">
        <f t="shared" si="5"/>
        <v>1903131.0859763538</v>
      </c>
      <c r="K29" s="12">
        <f t="shared" si="6"/>
        <v>2428931.1160522229</v>
      </c>
      <c r="L29" s="1"/>
      <c r="M29" s="1"/>
      <c r="N29" s="1"/>
      <c r="O29" s="1"/>
      <c r="P29" s="1"/>
      <c r="Q29" s="1"/>
      <c r="R29" s="1"/>
    </row>
    <row r="30" spans="1:18" ht="18.5" x14ac:dyDescent="0.45">
      <c r="A30" s="22"/>
      <c r="B30" s="24"/>
      <c r="C30" s="24"/>
      <c r="D30" s="9">
        <f t="shared" si="7"/>
        <v>3200000</v>
      </c>
      <c r="E30" s="10">
        <f t="shared" si="0"/>
        <v>580128.9131282469</v>
      </c>
      <c r="F30" s="11">
        <f t="shared" si="1"/>
        <v>740407.83569874603</v>
      </c>
      <c r="G30" s="11">
        <f t="shared" si="2"/>
        <v>944968.86943283875</v>
      </c>
      <c r="H30" s="11">
        <f t="shared" si="3"/>
        <v>1206046.3451936019</v>
      </c>
      <c r="I30" s="11">
        <f t="shared" si="4"/>
        <v>1539254.7138911046</v>
      </c>
      <c r="J30" s="11">
        <f t="shared" si="5"/>
        <v>1964522.4113304298</v>
      </c>
      <c r="K30" s="12">
        <f t="shared" si="6"/>
        <v>2507283.7326990687</v>
      </c>
      <c r="L30" s="1"/>
      <c r="M30" s="1"/>
      <c r="N30" s="1"/>
      <c r="O30" s="1"/>
      <c r="P30" s="1"/>
      <c r="Q30" s="1"/>
      <c r="R30" s="1"/>
    </row>
    <row r="31" spans="1:18" ht="18.5" x14ac:dyDescent="0.45">
      <c r="A31" s="22"/>
      <c r="B31" s="24"/>
      <c r="C31" s="24"/>
      <c r="D31" s="9">
        <f t="shared" si="7"/>
        <v>3300000</v>
      </c>
      <c r="E31" s="10">
        <f t="shared" si="0"/>
        <v>598257.94166350458</v>
      </c>
      <c r="F31" s="11">
        <f t="shared" si="1"/>
        <v>763545.58056433185</v>
      </c>
      <c r="G31" s="11">
        <f t="shared" si="2"/>
        <v>974499.1466026149</v>
      </c>
      <c r="H31" s="11">
        <f t="shared" si="3"/>
        <v>1243735.293480902</v>
      </c>
      <c r="I31" s="11">
        <f t="shared" si="4"/>
        <v>1587356.4237002016</v>
      </c>
      <c r="J31" s="11">
        <f t="shared" si="5"/>
        <v>2025913.7366845058</v>
      </c>
      <c r="K31" s="12">
        <f t="shared" si="6"/>
        <v>2585636.3493459146</v>
      </c>
      <c r="L31" s="1"/>
      <c r="M31" s="1"/>
      <c r="N31" s="1"/>
      <c r="O31" s="1"/>
      <c r="P31" s="1"/>
      <c r="Q31" s="1"/>
      <c r="R31" s="1"/>
    </row>
    <row r="32" spans="1:18" ht="18.5" x14ac:dyDescent="0.45">
      <c r="A32" s="22"/>
      <c r="B32" s="24"/>
      <c r="C32" s="24"/>
      <c r="D32" s="9">
        <f t="shared" si="7"/>
        <v>3400000</v>
      </c>
      <c r="E32" s="10">
        <f t="shared" si="0"/>
        <v>616386.97019876237</v>
      </c>
      <c r="F32" s="11">
        <f t="shared" si="1"/>
        <v>786683.32542991766</v>
      </c>
      <c r="G32" s="11">
        <f t="shared" si="2"/>
        <v>1004029.4237723912</v>
      </c>
      <c r="H32" s="11">
        <f t="shared" si="3"/>
        <v>1281424.241768202</v>
      </c>
      <c r="I32" s="11">
        <f t="shared" si="4"/>
        <v>1635458.1335092986</v>
      </c>
      <c r="J32" s="11">
        <f t="shared" si="5"/>
        <v>2087305.0620385816</v>
      </c>
      <c r="K32" s="12">
        <f t="shared" si="6"/>
        <v>2663988.9659927604</v>
      </c>
      <c r="L32" s="1"/>
      <c r="M32" s="1"/>
      <c r="N32" s="1"/>
      <c r="O32" s="1"/>
      <c r="P32" s="1"/>
      <c r="Q32" s="1"/>
      <c r="R32" s="1"/>
    </row>
    <row r="33" spans="1:18" ht="18.5" x14ac:dyDescent="0.45">
      <c r="A33" s="22"/>
      <c r="B33" s="24"/>
      <c r="C33" s="24"/>
      <c r="D33" s="9">
        <f t="shared" si="7"/>
        <v>3500000</v>
      </c>
      <c r="E33" s="10">
        <f t="shared" si="0"/>
        <v>634515.99873402005</v>
      </c>
      <c r="F33" s="11">
        <f t="shared" si="1"/>
        <v>809821.07029550348</v>
      </c>
      <c r="G33" s="11">
        <f t="shared" si="2"/>
        <v>1033559.7009421673</v>
      </c>
      <c r="H33" s="11">
        <f t="shared" si="3"/>
        <v>1319113.1900555021</v>
      </c>
      <c r="I33" s="11">
        <f t="shared" si="4"/>
        <v>1683559.8433183955</v>
      </c>
      <c r="J33" s="11">
        <f t="shared" si="5"/>
        <v>2148696.3873926578</v>
      </c>
      <c r="K33" s="12">
        <f t="shared" si="6"/>
        <v>2742341.5826396062</v>
      </c>
      <c r="L33" s="1"/>
      <c r="M33" s="1"/>
      <c r="N33" s="1"/>
      <c r="O33" s="1"/>
      <c r="P33" s="1"/>
      <c r="Q33" s="1"/>
      <c r="R33" s="1"/>
    </row>
    <row r="34" spans="1:18" ht="18.5" x14ac:dyDescent="0.45">
      <c r="A34" s="22"/>
      <c r="B34" s="24"/>
      <c r="C34" s="24"/>
      <c r="D34" s="9">
        <f t="shared" si="7"/>
        <v>3600000</v>
      </c>
      <c r="E34" s="10">
        <f t="shared" si="0"/>
        <v>652645.02726927772</v>
      </c>
      <c r="F34" s="11">
        <f t="shared" si="1"/>
        <v>832958.8151610893</v>
      </c>
      <c r="G34" s="11">
        <f t="shared" si="2"/>
        <v>1063089.9781119435</v>
      </c>
      <c r="H34" s="11">
        <f t="shared" si="3"/>
        <v>1356802.1383428022</v>
      </c>
      <c r="I34" s="11">
        <f t="shared" si="4"/>
        <v>1731661.5531274925</v>
      </c>
      <c r="J34" s="11">
        <f t="shared" si="5"/>
        <v>2210087.7127467333</v>
      </c>
      <c r="K34" s="12">
        <f t="shared" si="6"/>
        <v>2820694.199286452</v>
      </c>
      <c r="L34" s="1"/>
      <c r="M34" s="1"/>
      <c r="N34" s="1"/>
      <c r="O34" s="1"/>
      <c r="P34" s="1"/>
      <c r="Q34" s="1"/>
      <c r="R34" s="1"/>
    </row>
    <row r="35" spans="1:18" ht="18.5" x14ac:dyDescent="0.45">
      <c r="A35" s="22"/>
      <c r="B35" s="24"/>
      <c r="C35" s="24"/>
      <c r="D35" s="9">
        <f t="shared" si="7"/>
        <v>3700000</v>
      </c>
      <c r="E35" s="10">
        <f t="shared" si="0"/>
        <v>670774.05580453551</v>
      </c>
      <c r="F35" s="11">
        <f t="shared" si="1"/>
        <v>856096.56002667511</v>
      </c>
      <c r="G35" s="11">
        <f t="shared" si="2"/>
        <v>1092620.2552817198</v>
      </c>
      <c r="H35" s="11">
        <f t="shared" si="3"/>
        <v>1394491.0866301022</v>
      </c>
      <c r="I35" s="11">
        <f t="shared" si="4"/>
        <v>1779763.2629365898</v>
      </c>
      <c r="J35" s="11">
        <f t="shared" si="5"/>
        <v>2271479.0381008093</v>
      </c>
      <c r="K35" s="12">
        <f t="shared" si="6"/>
        <v>2899046.8159332983</v>
      </c>
      <c r="L35" s="1"/>
      <c r="M35" s="1"/>
      <c r="N35" s="1"/>
      <c r="O35" s="1"/>
      <c r="P35" s="1"/>
      <c r="Q35" s="1"/>
      <c r="R35" s="1"/>
    </row>
    <row r="36" spans="1:18" ht="18.5" x14ac:dyDescent="0.45">
      <c r="A36" s="22"/>
      <c r="B36" s="24"/>
      <c r="C36" s="24"/>
      <c r="D36" s="9">
        <f t="shared" si="7"/>
        <v>3800000</v>
      </c>
      <c r="E36" s="10">
        <f t="shared" si="0"/>
        <v>688903.08433979319</v>
      </c>
      <c r="F36" s="11">
        <f t="shared" si="1"/>
        <v>879234.30489226093</v>
      </c>
      <c r="G36" s="11">
        <f t="shared" si="2"/>
        <v>1122150.532451496</v>
      </c>
      <c r="H36" s="11">
        <f t="shared" si="3"/>
        <v>1432180.0349174023</v>
      </c>
      <c r="I36" s="11">
        <f t="shared" si="4"/>
        <v>1827864.9727456868</v>
      </c>
      <c r="J36" s="11">
        <f t="shared" si="5"/>
        <v>2332870.3634548853</v>
      </c>
      <c r="K36" s="12">
        <f t="shared" si="6"/>
        <v>2977399.4325801441</v>
      </c>
      <c r="L36" s="1"/>
      <c r="M36" s="1"/>
      <c r="N36" s="1"/>
      <c r="O36" s="1"/>
      <c r="P36" s="1"/>
      <c r="Q36" s="1"/>
      <c r="R36" s="1"/>
    </row>
    <row r="37" spans="1:18" ht="18.5" x14ac:dyDescent="0.45">
      <c r="A37" s="22"/>
      <c r="B37" s="24"/>
      <c r="C37" s="24"/>
      <c r="D37" s="9">
        <f t="shared" si="7"/>
        <v>3900000</v>
      </c>
      <c r="E37" s="10">
        <f t="shared" si="0"/>
        <v>707032.11287505087</v>
      </c>
      <c r="F37" s="11">
        <f t="shared" si="1"/>
        <v>902372.04975784675</v>
      </c>
      <c r="G37" s="11">
        <f t="shared" si="2"/>
        <v>1151680.8096212721</v>
      </c>
      <c r="H37" s="11">
        <f t="shared" si="3"/>
        <v>1469868.9832047024</v>
      </c>
      <c r="I37" s="11">
        <f t="shared" si="4"/>
        <v>1875966.6825547838</v>
      </c>
      <c r="J37" s="11">
        <f t="shared" si="5"/>
        <v>2394261.6888089613</v>
      </c>
      <c r="K37" s="12">
        <f t="shared" si="6"/>
        <v>3055752.04922699</v>
      </c>
      <c r="L37" s="1"/>
      <c r="M37" s="1"/>
      <c r="N37" s="1"/>
      <c r="O37" s="1"/>
      <c r="P37" s="1"/>
      <c r="Q37" s="1"/>
      <c r="R37" s="1"/>
    </row>
    <row r="38" spans="1:18" ht="19" thickBot="1" x14ac:dyDescent="0.5">
      <c r="A38" s="22"/>
      <c r="B38" s="24"/>
      <c r="C38" s="24"/>
      <c r="D38" s="13">
        <f t="shared" si="7"/>
        <v>4000000</v>
      </c>
      <c r="E38" s="14">
        <f t="shared" si="0"/>
        <v>725161.14141030866</v>
      </c>
      <c r="F38" s="15">
        <f t="shared" si="1"/>
        <v>925509.79462343256</v>
      </c>
      <c r="G38" s="15">
        <f t="shared" si="2"/>
        <v>1181211.0867910483</v>
      </c>
      <c r="H38" s="15">
        <f t="shared" si="3"/>
        <v>1507557.9314920024</v>
      </c>
      <c r="I38" s="15">
        <f t="shared" si="4"/>
        <v>1924068.3923638808</v>
      </c>
      <c r="J38" s="15">
        <f t="shared" si="5"/>
        <v>2455653.0141630373</v>
      </c>
      <c r="K38" s="16">
        <f t="shared" si="6"/>
        <v>3134104.6658738358</v>
      </c>
      <c r="L38" s="1"/>
      <c r="M38" s="1"/>
      <c r="N38" s="1"/>
      <c r="O38" s="1"/>
      <c r="P38" s="1"/>
      <c r="Q38" s="1"/>
      <c r="R38" s="1"/>
    </row>
    <row r="39" spans="1:18" ht="18.5" x14ac:dyDescent="0.45">
      <c r="A39" s="18"/>
      <c r="B39" s="19"/>
      <c r="C39" s="19"/>
      <c r="D39" s="17" t="s">
        <v>0</v>
      </c>
      <c r="E39" s="17">
        <v>25</v>
      </c>
      <c r="F39" s="17">
        <f>E39+5</f>
        <v>30</v>
      </c>
      <c r="G39" s="17">
        <f t="shared" ref="G39:K39" si="8">F39+5</f>
        <v>35</v>
      </c>
      <c r="H39" s="17">
        <f t="shared" si="8"/>
        <v>40</v>
      </c>
      <c r="I39" s="17">
        <f t="shared" si="8"/>
        <v>45</v>
      </c>
      <c r="J39" s="17">
        <f t="shared" si="8"/>
        <v>50</v>
      </c>
      <c r="K39" s="17">
        <f t="shared" si="8"/>
        <v>55</v>
      </c>
      <c r="L39" s="1"/>
      <c r="M39" s="1"/>
      <c r="N39" s="1"/>
      <c r="O39" s="1"/>
      <c r="P39" s="1"/>
      <c r="Q39" s="1"/>
      <c r="R39" s="1"/>
    </row>
    <row r="40" spans="1:18" x14ac:dyDescent="0.35">
      <c r="A40" s="18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"/>
      <c r="M40" s="1"/>
      <c r="N40" s="1"/>
      <c r="O40" s="1"/>
      <c r="P40" s="1"/>
      <c r="Q40" s="1"/>
      <c r="R40" s="1"/>
    </row>
    <row r="41" spans="1:18" x14ac:dyDescent="0.35">
      <c r="A41" s="18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"/>
      <c r="M41" s="1"/>
      <c r="N41" s="1"/>
      <c r="O41" s="1"/>
      <c r="P41" s="1"/>
      <c r="Q41" s="1"/>
      <c r="R41" s="1"/>
    </row>
    <row r="42" spans="1:18" x14ac:dyDescent="0.35">
      <c r="A42" s="18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"/>
      <c r="M42" s="1"/>
      <c r="N42" s="1"/>
      <c r="O42" s="1"/>
      <c r="P42" s="1"/>
      <c r="Q42" s="1"/>
      <c r="R42" s="1"/>
    </row>
    <row r="43" spans="1:18" x14ac:dyDescent="0.35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</row>
    <row r="44" spans="1:18" x14ac:dyDescent="0.35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</row>
    <row r="45" spans="1:18" x14ac:dyDescent="0.3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  <row r="46" spans="1:18" x14ac:dyDescent="0.3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</row>
    <row r="47" spans="1:18" x14ac:dyDescent="0.3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</row>
    <row r="48" spans="1:18" x14ac:dyDescent="0.3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</row>
    <row r="49" spans="2:18" x14ac:dyDescent="0.3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</row>
    <row r="50" spans="2:18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</row>
    <row r="51" spans="2:18" x14ac:dyDescent="0.3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</row>
    <row r="52" spans="2:18" x14ac:dyDescent="0.3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</row>
    <row r="53" spans="2:18" x14ac:dyDescent="0.3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</row>
    <row r="54" spans="2:18" x14ac:dyDescent="0.3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</row>
    <row r="55" spans="2:18" x14ac:dyDescent="0.3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</row>
    <row r="56" spans="2:18" x14ac:dyDescent="0.3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</row>
    <row r="57" spans="2:18" x14ac:dyDescent="0.3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</row>
    <row r="58" spans="2:18" x14ac:dyDescent="0.3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</row>
    <row r="59" spans="2:18" x14ac:dyDescent="0.3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</row>
    <row r="60" spans="2:18" x14ac:dyDescent="0.3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</row>
    <row r="61" spans="2:18" x14ac:dyDescent="0.3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2:18" x14ac:dyDescent="0.3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</row>
    <row r="63" spans="2:18" x14ac:dyDescent="0.3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</row>
    <row r="64" spans="2:18" x14ac:dyDescent="0.3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</row>
    <row r="65" spans="2:18" x14ac:dyDescent="0.3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</row>
    <row r="66" spans="2:18" x14ac:dyDescent="0.3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</row>
    <row r="67" spans="2:18" x14ac:dyDescent="0.3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</row>
    <row r="68" spans="2:18" x14ac:dyDescent="0.3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  <row r="69" spans="2:18" x14ac:dyDescent="0.3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</row>
    <row r="70" spans="2:18" x14ac:dyDescent="0.3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</row>
    <row r="71" spans="2:18" x14ac:dyDescent="0.35">
      <c r="B71" s="1"/>
      <c r="C71" s="1"/>
      <c r="I71" s="1"/>
      <c r="J71" s="1"/>
      <c r="K71" s="1"/>
      <c r="L71" s="1"/>
      <c r="M71" s="1"/>
      <c r="N71" s="1"/>
      <c r="O71" s="1"/>
      <c r="P71" s="1"/>
      <c r="Q71" s="1"/>
      <c r="R71" s="1"/>
    </row>
    <row r="72" spans="2:18" x14ac:dyDescent="0.35">
      <c r="B72" s="1"/>
      <c r="C72" s="1"/>
      <c r="I72" s="1"/>
      <c r="J72" s="1"/>
      <c r="K72" s="1"/>
      <c r="L72" s="1"/>
      <c r="M72" s="1"/>
      <c r="N72" s="1"/>
      <c r="O72" s="1"/>
      <c r="P72" s="1"/>
      <c r="Q72" s="1"/>
      <c r="R72" s="1"/>
    </row>
    <row r="73" spans="2:18" x14ac:dyDescent="0.35">
      <c r="B73" s="1"/>
      <c r="C73" s="1"/>
      <c r="I73" s="1"/>
      <c r="J73" s="1"/>
      <c r="K73" s="1"/>
      <c r="L73" s="1"/>
      <c r="M73" s="1"/>
      <c r="N73" s="1"/>
      <c r="O73" s="1"/>
      <c r="P73" s="1"/>
      <c r="Q73" s="1"/>
      <c r="R73" s="1"/>
    </row>
    <row r="74" spans="2:18" x14ac:dyDescent="0.3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</row>
    <row r="75" spans="2:18" x14ac:dyDescent="0.3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</row>
    <row r="76" spans="2:18" x14ac:dyDescent="0.3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</row>
    <row r="77" spans="2:18" x14ac:dyDescent="0.3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</row>
    <row r="78" spans="2:18" x14ac:dyDescent="0.3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2:18" x14ac:dyDescent="0.3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</row>
    <row r="80" spans="2:18" x14ac:dyDescent="0.3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</row>
  </sheetData>
  <sheetProtection algorithmName="SHA-512" hashValue="iUZNHwsu2FGSU3fhVzhhivnlkiXXAYZA4ucPbM9SNrC5n3TPzi6flK/8W+CEs9HNOXxnlF/4YG6yMKFc5FnUUw==" saltValue="zfFMko3kf/s/ITbrh056bQ==" spinCount="100000" sheet="1" objects="1" scenarios="1"/>
  <mergeCells count="1">
    <mergeCell ref="E1:K1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nick.carr</dc:creator>
  <cp:lastModifiedBy>Nick Carr</cp:lastModifiedBy>
  <dcterms:created xsi:type="dcterms:W3CDTF">2023-02-10T02:15:55Z</dcterms:created>
  <dcterms:modified xsi:type="dcterms:W3CDTF">2024-02-13T02:50:26Z</dcterms:modified>
</cp:coreProperties>
</file>